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e6c5b0c712ac1b/Bureaublad/diomedon totaal/2025/"/>
    </mc:Choice>
  </mc:AlternateContent>
  <xr:revisionPtr revIDLastSave="0" documentId="8_{99EB4B63-B075-4AEF-8E84-0AB6310D057A}" xr6:coauthVersionLast="47" xr6:coauthVersionMax="47" xr10:uidLastSave="{00000000-0000-0000-0000-000000000000}"/>
  <bookViews>
    <workbookView xWindow="-108" yWindow="-108" windowWidth="23256" windowHeight="12456" xr2:uid="{DFE4E796-347E-4C77-B2D9-B4841B157559}"/>
  </bookViews>
  <sheets>
    <sheet name="Blad1" sheetId="1" r:id="rId1"/>
  </sheets>
  <definedNames>
    <definedName name="_xlnm.Print_Area" localSheetId="0">Blad1!$A$1:$N$209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N57" i="1" s="1"/>
  <c r="N65" i="1"/>
  <c r="N73" i="1"/>
  <c r="N80" i="1"/>
  <c r="N95" i="1"/>
  <c r="N133" i="1"/>
  <c r="N210" i="1"/>
  <c r="L186" i="1"/>
  <c r="N186" i="1" s="1"/>
  <c r="L190" i="1"/>
  <c r="N190" i="1" s="1"/>
  <c r="L195" i="1"/>
  <c r="L168" i="1"/>
  <c r="N168" i="1" s="1"/>
  <c r="L173" i="1"/>
  <c r="N173" i="1" s="1"/>
  <c r="L144" i="1"/>
  <c r="N144" i="1" s="1"/>
  <c r="L148" i="1"/>
  <c r="N148" i="1" s="1"/>
  <c r="L150" i="1"/>
  <c r="N150" i="1" s="1"/>
  <c r="L151" i="1"/>
  <c r="N151" i="1" s="1"/>
  <c r="L152" i="1"/>
  <c r="N152" i="1" s="1"/>
  <c r="L149" i="1"/>
  <c r="N149" i="1" s="1"/>
  <c r="L79" i="1"/>
  <c r="N79" i="1" s="1"/>
  <c r="L43" i="1"/>
  <c r="N43" i="1" s="1"/>
  <c r="L23" i="1"/>
  <c r="N23" i="1" s="1"/>
  <c r="L119" i="1"/>
  <c r="N119" i="1" s="1"/>
  <c r="L201" i="1"/>
  <c r="N201" i="1" s="1"/>
  <c r="L202" i="1"/>
  <c r="N202" i="1" s="1"/>
  <c r="L203" i="1"/>
  <c r="N203" i="1" s="1"/>
  <c r="L206" i="1"/>
  <c r="N206" i="1" s="1"/>
  <c r="L205" i="1"/>
  <c r="N205" i="1" s="1"/>
  <c r="L204" i="1"/>
  <c r="N204" i="1" s="1"/>
  <c r="L208" i="1"/>
  <c r="N208" i="1" s="1"/>
  <c r="L209" i="1"/>
  <c r="N209" i="1" s="1"/>
  <c r="L212" i="1"/>
  <c r="N212" i="1" s="1"/>
  <c r="L207" i="1"/>
  <c r="N207" i="1" s="1"/>
  <c r="L211" i="1"/>
  <c r="N211" i="1" s="1"/>
  <c r="L200" i="1"/>
  <c r="N200" i="1" s="1"/>
  <c r="L189" i="1"/>
  <c r="N189" i="1" s="1"/>
  <c r="L182" i="1"/>
  <c r="N182" i="1" s="1"/>
  <c r="L183" i="1"/>
  <c r="N183" i="1" s="1"/>
  <c r="L184" i="1"/>
  <c r="N184" i="1" s="1"/>
  <c r="L193" i="1"/>
  <c r="N193" i="1" s="1"/>
  <c r="L185" i="1"/>
  <c r="N185" i="1" s="1"/>
  <c r="L188" i="1"/>
  <c r="N188" i="1" s="1"/>
  <c r="L181" i="1"/>
  <c r="N181" i="1" s="1"/>
  <c r="L191" i="1"/>
  <c r="N191" i="1" s="1"/>
  <c r="L187" i="1"/>
  <c r="N187" i="1" s="1"/>
  <c r="L194" i="1"/>
  <c r="N194" i="1" s="1"/>
  <c r="L192" i="1"/>
  <c r="N192" i="1" s="1"/>
  <c r="L180" i="1"/>
  <c r="N180" i="1" s="1"/>
  <c r="L157" i="1"/>
  <c r="N157" i="1" s="1"/>
  <c r="L164" i="1"/>
  <c r="N164" i="1" s="1"/>
  <c r="L158" i="1"/>
  <c r="N158" i="1" s="1"/>
  <c r="L165" i="1"/>
  <c r="N165" i="1" s="1"/>
  <c r="L159" i="1"/>
  <c r="N159" i="1" s="1"/>
  <c r="L160" i="1"/>
  <c r="N160" i="1" s="1"/>
  <c r="L161" i="1"/>
  <c r="N161" i="1" s="1"/>
  <c r="L167" i="1"/>
  <c r="N167" i="1" s="1"/>
  <c r="L163" i="1"/>
  <c r="N163" i="1" s="1"/>
  <c r="L170" i="1"/>
  <c r="N170" i="1" s="1"/>
  <c r="L166" i="1"/>
  <c r="N166" i="1" s="1"/>
  <c r="L174" i="1"/>
  <c r="N174" i="1" s="1"/>
  <c r="L169" i="1"/>
  <c r="N169" i="1" s="1"/>
  <c r="L171" i="1"/>
  <c r="N171" i="1" s="1"/>
  <c r="L172" i="1"/>
  <c r="N172" i="1" s="1"/>
  <c r="L162" i="1"/>
  <c r="N162" i="1" s="1"/>
  <c r="L140" i="1"/>
  <c r="N140" i="1" s="1"/>
  <c r="L147" i="1"/>
  <c r="N147" i="1" s="1"/>
  <c r="L145" i="1"/>
  <c r="N145" i="1" s="1"/>
  <c r="L139" i="1"/>
  <c r="N139" i="1" s="1"/>
  <c r="L143" i="1"/>
  <c r="N143" i="1" s="1"/>
  <c r="L141" i="1"/>
  <c r="N141" i="1" s="1"/>
  <c r="L146" i="1"/>
  <c r="N146" i="1" s="1"/>
  <c r="L142" i="1"/>
  <c r="N142" i="1" s="1"/>
  <c r="L124" i="1"/>
  <c r="N124" i="1" s="1"/>
  <c r="L131" i="1"/>
  <c r="N131" i="1" s="1"/>
  <c r="L121" i="1"/>
  <c r="N121" i="1" s="1"/>
  <c r="L120" i="1"/>
  <c r="N120" i="1" s="1"/>
  <c r="L125" i="1"/>
  <c r="N125" i="1" s="1"/>
  <c r="L134" i="1"/>
  <c r="N134" i="1" s="1"/>
  <c r="L129" i="1"/>
  <c r="N129" i="1" s="1"/>
  <c r="L126" i="1"/>
  <c r="N126" i="1" s="1"/>
  <c r="L123" i="1"/>
  <c r="N123" i="1" s="1"/>
  <c r="L128" i="1"/>
  <c r="N128" i="1" s="1"/>
  <c r="L122" i="1"/>
  <c r="N122" i="1" s="1"/>
  <c r="L130" i="1"/>
  <c r="N130" i="1" s="1"/>
  <c r="L132" i="1"/>
  <c r="N132" i="1" s="1"/>
  <c r="L127" i="1"/>
  <c r="N127" i="1" s="1"/>
  <c r="L112" i="1"/>
  <c r="L105" i="1"/>
  <c r="L108" i="1"/>
  <c r="L110" i="1"/>
  <c r="L104" i="1"/>
  <c r="L107" i="1"/>
  <c r="L109" i="1"/>
  <c r="L111" i="1"/>
  <c r="L89" i="1"/>
  <c r="N89" i="1" s="1"/>
  <c r="L86" i="1"/>
  <c r="N86" i="1" s="1"/>
  <c r="L91" i="1"/>
  <c r="N91" i="1" s="1"/>
  <c r="L87" i="1"/>
  <c r="N87" i="1" s="1"/>
  <c r="L88" i="1"/>
  <c r="N88" i="1" s="1"/>
  <c r="L90" i="1"/>
  <c r="N90" i="1" s="1"/>
  <c r="L96" i="1"/>
  <c r="N96" i="1" s="1"/>
  <c r="L97" i="1"/>
  <c r="N97" i="1" s="1"/>
  <c r="L93" i="1"/>
  <c r="N93" i="1" s="1"/>
  <c r="L92" i="1"/>
  <c r="N92" i="1" s="1"/>
  <c r="L85" i="1"/>
  <c r="N85" i="1" s="1"/>
  <c r="L78" i="1"/>
  <c r="N78" i="1" s="1"/>
  <c r="L70" i="1"/>
  <c r="N70" i="1" s="1"/>
  <c r="L72" i="1"/>
  <c r="N72" i="1" s="1"/>
  <c r="L71" i="1"/>
  <c r="N71" i="1" s="1"/>
  <c r="L63" i="1"/>
  <c r="N63" i="1" s="1"/>
  <c r="L64" i="1"/>
  <c r="N64" i="1" s="1"/>
  <c r="L62" i="1"/>
  <c r="N62" i="1" s="1"/>
  <c r="L51" i="1"/>
  <c r="N51" i="1" s="1"/>
  <c r="L54" i="1"/>
  <c r="N54" i="1" s="1"/>
  <c r="L52" i="1"/>
  <c r="N52" i="1" s="1"/>
  <c r="L53" i="1"/>
  <c r="N53" i="1" s="1"/>
  <c r="L55" i="1"/>
  <c r="N55" i="1" s="1"/>
  <c r="L56" i="1"/>
  <c r="N56" i="1" s="1"/>
  <c r="L50" i="1"/>
  <c r="N50" i="1" s="1"/>
  <c r="L44" i="1"/>
  <c r="N44" i="1" s="1"/>
  <c r="L45" i="1"/>
  <c r="N45" i="1" s="1"/>
  <c r="L37" i="1"/>
  <c r="N37" i="1" s="1"/>
  <c r="L42" i="1"/>
  <c r="N42" i="1" s="1"/>
  <c r="L40" i="1"/>
  <c r="N40" i="1" s="1"/>
  <c r="L39" i="1"/>
  <c r="N39" i="1" s="1"/>
  <c r="L38" i="1"/>
  <c r="N38" i="1" s="1"/>
  <c r="L36" i="1"/>
  <c r="N36" i="1" s="1"/>
  <c r="L41" i="1"/>
  <c r="N41" i="1" s="1"/>
  <c r="L35" i="1"/>
  <c r="N35" i="1" s="1"/>
  <c r="L20" i="1"/>
  <c r="N20" i="1" s="1"/>
  <c r="L12" i="1"/>
  <c r="N12" i="1" s="1"/>
  <c r="L16" i="1"/>
  <c r="N16" i="1" s="1"/>
  <c r="L17" i="1"/>
  <c r="N17" i="1" s="1"/>
  <c r="L13" i="1"/>
  <c r="N13" i="1" s="1"/>
  <c r="L14" i="1"/>
  <c r="N14" i="1" s="1"/>
  <c r="L15" i="1"/>
  <c r="N15" i="1" s="1"/>
  <c r="L18" i="1"/>
  <c r="N18" i="1" s="1"/>
  <c r="L11" i="1"/>
  <c r="N11" i="1" s="1"/>
  <c r="L21" i="1"/>
  <c r="N21" i="1" s="1"/>
  <c r="L22" i="1"/>
  <c r="N22" i="1" s="1"/>
  <c r="L19" i="1"/>
  <c r="N19" i="1" s="1"/>
  <c r="L10" i="1"/>
  <c r="N10" i="1" s="1"/>
</calcChain>
</file>

<file path=xl/sharedStrings.xml><?xml version="1.0" encoding="utf-8"?>
<sst xmlns="http://schemas.openxmlformats.org/spreadsheetml/2006/main" count="491" uniqueCount="184">
  <si>
    <t xml:space="preserve">Naam </t>
  </si>
  <si>
    <t xml:space="preserve">Spado </t>
  </si>
  <si>
    <t>Totaal</t>
  </si>
  <si>
    <t>Diomedon</t>
  </si>
  <si>
    <t>Plaats</t>
  </si>
  <si>
    <t>AVO</t>
  </si>
  <si>
    <t>Senioren Vrouwen</t>
  </si>
  <si>
    <t>Vrouwen 35+</t>
  </si>
  <si>
    <t>Achilles</t>
  </si>
  <si>
    <t>Vrouwen 45+</t>
  </si>
  <si>
    <t>Groene Ster</t>
  </si>
  <si>
    <t>B Junioren Meisjes/ U18</t>
  </si>
  <si>
    <t>Vrouwen 65+</t>
  </si>
  <si>
    <t>A Junioren Meisjes/U20</t>
  </si>
  <si>
    <t>B Junioren Jongens/U18</t>
  </si>
  <si>
    <t>A Junioren Jongens/U20</t>
  </si>
  <si>
    <t>AVR '90</t>
  </si>
  <si>
    <t>DJA</t>
  </si>
  <si>
    <t>tussenstand</t>
  </si>
  <si>
    <t>slechtste</t>
  </si>
  <si>
    <t>Vrouwen  55+</t>
  </si>
  <si>
    <t>Mannen 35+</t>
  </si>
  <si>
    <t>Senioren mannen</t>
  </si>
  <si>
    <t>Mannen 45+</t>
  </si>
  <si>
    <t>Mannen 55+</t>
  </si>
  <si>
    <t>Mannen 65+</t>
  </si>
  <si>
    <t>Klassement ARWB - crosskampioenschap 2024-2025</t>
  </si>
  <si>
    <t>Liz Broks</t>
  </si>
  <si>
    <t>Willemijn Poot</t>
  </si>
  <si>
    <t>AVO '83</t>
  </si>
  <si>
    <t>Anne Obbink</t>
  </si>
  <si>
    <t>Annieke Kanters</t>
  </si>
  <si>
    <t>Eva Lips</t>
  </si>
  <si>
    <t>Lisa Touw</t>
  </si>
  <si>
    <t>Kato Kerkmeester</t>
  </si>
  <si>
    <t>Neeltje Lodiers</t>
  </si>
  <si>
    <t>THOR</t>
  </si>
  <si>
    <t>Sophie van Gurp</t>
  </si>
  <si>
    <t>Marit Waterman</t>
  </si>
  <si>
    <t>Ymke Timmermans</t>
  </si>
  <si>
    <t>Melina Sumpena Adinata</t>
  </si>
  <si>
    <t>Annika Spronk</t>
  </si>
  <si>
    <t>Ilse de Hoon</t>
  </si>
  <si>
    <t>Yvonne Boot</t>
  </si>
  <si>
    <t>Karin de Wild</t>
  </si>
  <si>
    <t>Ellen den Arend</t>
  </si>
  <si>
    <t>Adriette van der Veeken</t>
  </si>
  <si>
    <t>Cia Smulders</t>
  </si>
  <si>
    <t>Ruben van Merrienboer</t>
  </si>
  <si>
    <t>Daniel Schuller</t>
  </si>
  <si>
    <t>Auke Korving</t>
  </si>
  <si>
    <t>Ruben Hellemons</t>
  </si>
  <si>
    <t>Sil Buckens</t>
  </si>
  <si>
    <t>Rens Bolijn</t>
  </si>
  <si>
    <t>Jesse Hultermans</t>
  </si>
  <si>
    <t>Jeroen Luijsterburg</t>
  </si>
  <si>
    <t>Jayden Damen</t>
  </si>
  <si>
    <t>Finn Jansen</t>
  </si>
  <si>
    <t>Spado</t>
  </si>
  <si>
    <t>Julian Nijssen</t>
  </si>
  <si>
    <t>Zerezgi Kidane</t>
  </si>
  <si>
    <t>Niels Lousberg</t>
  </si>
  <si>
    <t>Rick Lambregts</t>
  </si>
  <si>
    <t>Bart Heshof</t>
  </si>
  <si>
    <t>Alex Heijnemans</t>
  </si>
  <si>
    <t>Stein van Broekhoven</t>
  </si>
  <si>
    <t>Jens Remijn</t>
  </si>
  <si>
    <t>Lucas van den Berg</t>
  </si>
  <si>
    <t>Gerbert van den Biggelaar</t>
  </si>
  <si>
    <t>Jos de Laat</t>
  </si>
  <si>
    <t>Floris Terhell</t>
  </si>
  <si>
    <t>Barry van Beers</t>
  </si>
  <si>
    <t>Wilbert Touw</t>
  </si>
  <si>
    <t>Stefan Jorissen</t>
  </si>
  <si>
    <t>RREL</t>
  </si>
  <si>
    <t>Frank Sjaardema</t>
  </si>
  <si>
    <t xml:space="preserve">Vincent Rensen </t>
  </si>
  <si>
    <t>AVS '90</t>
  </si>
  <si>
    <t>Rob Luijkx</t>
  </si>
  <si>
    <t>Michael de Wolf</t>
  </si>
  <si>
    <t>Edwin Jaspers</t>
  </si>
  <si>
    <t>Willem Dekkers</t>
  </si>
  <si>
    <t>Toon Heeren</t>
  </si>
  <si>
    <t>Hans van Dungen</t>
  </si>
  <si>
    <t>Peter Lazeroms</t>
  </si>
  <si>
    <t>Peter Gulden</t>
  </si>
  <si>
    <t>Hans Raaijmakers</t>
  </si>
  <si>
    <t>Ad Suijkerbuijk</t>
  </si>
  <si>
    <t>Jacques de Groot</t>
  </si>
  <si>
    <t>Jan Kouters</t>
  </si>
  <si>
    <t>Chrisje Schrauwen</t>
  </si>
  <si>
    <t>Kees de Hoon</t>
  </si>
  <si>
    <t>Peter Suijkerbuijk</t>
  </si>
  <si>
    <t>Peter Pelsma</t>
  </si>
  <si>
    <t>Jan Jacobs</t>
  </si>
  <si>
    <t>Rien Verhoeven</t>
  </si>
  <si>
    <t>Lisa Obbink</t>
  </si>
  <si>
    <t>Yvette Luijks</t>
  </si>
  <si>
    <t>Rosanne Oosterbaan</t>
  </si>
  <si>
    <t>Maartje Eckel</t>
  </si>
  <si>
    <t>Jurre Sjaardema</t>
  </si>
  <si>
    <t>Bart Broos</t>
  </si>
  <si>
    <t>Yuan van Geel</t>
  </si>
  <si>
    <t>Jamie van Steen</t>
  </si>
  <si>
    <t>Luuk Paulussen</t>
  </si>
  <si>
    <t>Anne van Alphen</t>
  </si>
  <si>
    <t>Linda van der Sanden</t>
  </si>
  <si>
    <t>Jose van der Linden</t>
  </si>
  <si>
    <t>Pim Dictus</t>
  </si>
  <si>
    <t>Thomas Ottens</t>
  </si>
  <si>
    <t>Sietse Marijnissen</t>
  </si>
  <si>
    <t>Erik-Simon Strijk</t>
  </si>
  <si>
    <t>Richard Grannetia</t>
  </si>
  <si>
    <t>Patrick de Klerk</t>
  </si>
  <si>
    <t>Michiel Koeijvoets</t>
  </si>
  <si>
    <t>Nick van den Bleeken</t>
  </si>
  <si>
    <t>Bas de Graaf</t>
  </si>
  <si>
    <t>Jack Lazeroms</t>
  </si>
  <si>
    <t>Kees van de Riet</t>
  </si>
  <si>
    <t>Robert Peeters</t>
  </si>
  <si>
    <t>Jan Arnouts</t>
  </si>
  <si>
    <t>Sam Ruiters</t>
  </si>
  <si>
    <t>Katleen Beljaars</t>
  </si>
  <si>
    <t>Luanna Vergeer</t>
  </si>
  <si>
    <t>Nicky van Wezel</t>
  </si>
  <si>
    <t>Angela van Haaften</t>
  </si>
  <si>
    <t>Lia Vugts</t>
  </si>
  <si>
    <t>Karen Backx</t>
  </si>
  <si>
    <t>Anneke van Beers</t>
  </si>
  <si>
    <t>Jelle Kraak</t>
  </si>
  <si>
    <t>Felix Linders</t>
  </si>
  <si>
    <t>Geert Kanters</t>
  </si>
  <si>
    <t>Finn van Zomeren</t>
  </si>
  <si>
    <t>Roman Roks</t>
  </si>
  <si>
    <t>Okbazgi Kidane</t>
  </si>
  <si>
    <t>Axel Linders</t>
  </si>
  <si>
    <t>Tim Remesal van Merode</t>
  </si>
  <si>
    <t>Tonny van der Have</t>
  </si>
  <si>
    <t>Merijn de Jong</t>
  </si>
  <si>
    <t>Steven van Dievoet</t>
  </si>
  <si>
    <t>Roel van Nes</t>
  </si>
  <si>
    <t>Jeroen Jonkers</t>
  </si>
  <si>
    <t>Paul de Graauw</t>
  </si>
  <si>
    <t>Diederik van Hees</t>
  </si>
  <si>
    <t>Johan van den Berg</t>
  </si>
  <si>
    <t>Jan Baarends</t>
  </si>
  <si>
    <t>Cees van Gageldonk</t>
  </si>
  <si>
    <t>Leonhard van Egeraat</t>
  </si>
  <si>
    <t>Jan van Praat</t>
  </si>
  <si>
    <t>Jos Rens</t>
  </si>
  <si>
    <t>Maartje Lokers</t>
  </si>
  <si>
    <t>Britt Dictus</t>
  </si>
  <si>
    <t>RRL</t>
  </si>
  <si>
    <t>Jane Filius</t>
  </si>
  <si>
    <t>Corina van Koulil</t>
  </si>
  <si>
    <t>Sjors van Zomeren</t>
  </si>
  <si>
    <t>Andre Vergeer</t>
  </si>
  <si>
    <t>Dieke Straver</t>
  </si>
  <si>
    <t>Felicia Linders</t>
  </si>
  <si>
    <t>Inge van der Meulen</t>
  </si>
  <si>
    <t>Joke de kock</t>
  </si>
  <si>
    <t>Brent Knobel</t>
  </si>
  <si>
    <t>Thor</t>
  </si>
  <si>
    <t xml:space="preserve">Sarah Touw </t>
  </si>
  <si>
    <t>Anita van Dorst</t>
  </si>
  <si>
    <t>Barbara Wierema</t>
  </si>
  <si>
    <t>Nicoline Franken</t>
  </si>
  <si>
    <t>Annelies Sijben</t>
  </si>
  <si>
    <t>Rens van Nobelen</t>
  </si>
  <si>
    <t>Bob Schalken</t>
  </si>
  <si>
    <t>Douwe Schouwenaars</t>
  </si>
  <si>
    <t>Anthony Hendrik</t>
  </si>
  <si>
    <t>Joost Mathijssen</t>
  </si>
  <si>
    <t>Roel Veltman</t>
  </si>
  <si>
    <t>Jasper Houthuijsen</t>
  </si>
  <si>
    <t>Alexander Geraedts</t>
  </si>
  <si>
    <t>Henk Buesink</t>
  </si>
  <si>
    <t>Jan Muller</t>
  </si>
  <si>
    <t>Peter Sanders</t>
  </si>
  <si>
    <t>Ruud Touw</t>
  </si>
  <si>
    <t>Stein Heuvelink</t>
  </si>
  <si>
    <t>Quinten Vermaas</t>
  </si>
  <si>
    <t>Jurre Strootman</t>
  </si>
  <si>
    <t>7 deelnames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</si>
</sst>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Arial Rounded MT Bold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2" borderId="1" xfId="0" applyNumberForma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2" borderId="2" xfId="0" applyFill="1" applyBorder="1"/>
    <xf numFmtId="0" fontId="3" fillId="2" borderId="2" xfId="0" applyFont="1" applyFill="1" applyBorder="1"/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 indent="1"/>
    </xf>
    <xf numFmtId="49" fontId="0" fillId="2" borderId="0" xfId="0" applyNumberFormat="1" applyFill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right"/>
    </xf>
    <xf numFmtId="0" fontId="0" fillId="2" borderId="5" xfId="0" applyFill="1" applyBorder="1"/>
    <xf numFmtId="0" fontId="0" fillId="0" borderId="6" xfId="0" applyBorder="1"/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/>
    <xf numFmtId="0" fontId="0" fillId="0" borderId="0" xfId="0" applyAlignment="1">
      <alignment horizontal="right" vertical="center" indent="1"/>
    </xf>
    <xf numFmtId="0" fontId="6" fillId="0" borderId="0" xfId="0" applyFont="1" applyAlignment="1">
      <alignment horizontal="right" vertical="top" wrapText="1" indent="1"/>
    </xf>
    <xf numFmtId="0" fontId="1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" xfId="0" applyBorder="1" applyAlignment="1">
      <alignment horizontal="right" indent="5"/>
    </xf>
    <xf numFmtId="0" fontId="0" fillId="0" borderId="0" xfId="0" applyAlignment="1">
      <alignment horizontal="right" indent="5"/>
    </xf>
    <xf numFmtId="1" fontId="0" fillId="0" borderId="1" xfId="0" applyNumberFormat="1" applyBorder="1" applyAlignment="1">
      <alignment horizontal="right" indent="1"/>
    </xf>
    <xf numFmtId="49" fontId="0" fillId="0" borderId="1" xfId="0" applyNumberFormat="1" applyBorder="1" applyAlignment="1">
      <alignment horizontal="right" indent="1"/>
    </xf>
    <xf numFmtId="49" fontId="0" fillId="0" borderId="0" xfId="0" applyNumberFormat="1" applyAlignment="1">
      <alignment horizontal="right" indent="1"/>
    </xf>
    <xf numFmtId="49" fontId="5" fillId="0" borderId="0" xfId="0" applyNumberFormat="1" applyFont="1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0" borderId="3" xfId="0" applyBorder="1" applyAlignment="1">
      <alignment horizontal="center" vertical="center"/>
    </xf>
    <xf numFmtId="49" fontId="0" fillId="2" borderId="3" xfId="0" applyNumberFormat="1" applyFill="1" applyBorder="1" applyAlignment="1">
      <alignment horizontal="left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49" fontId="0" fillId="2" borderId="2" xfId="0" applyNumberFormat="1" applyFill="1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EA19-6AC1-4686-BAFB-4BE97F1A5922}">
  <dimension ref="A3:CS212"/>
  <sheetViews>
    <sheetView tabSelected="1" topLeftCell="A168" zoomScale="96" zoomScaleNormal="96" workbookViewId="0">
      <selection activeCell="B184" sqref="B184"/>
    </sheetView>
  </sheetViews>
  <sheetFormatPr defaultColWidth="8.6640625" defaultRowHeight="15" customHeight="1" x14ac:dyDescent="0.3"/>
  <cols>
    <col min="1" max="1" width="2.44140625" customWidth="1"/>
    <col min="2" max="2" width="6.109375" style="2" bestFit="1" customWidth="1"/>
    <col min="3" max="3" width="27.109375" bestFit="1" customWidth="1"/>
    <col min="4" max="4" width="18.33203125" bestFit="1" customWidth="1"/>
    <col min="5" max="5" width="10.109375" style="51" customWidth="1"/>
    <col min="6" max="6" width="11" customWidth="1"/>
    <col min="7" max="10" width="9.6640625" bestFit="1" customWidth="1"/>
    <col min="11" max="11" width="10.6640625" customWidth="1"/>
    <col min="12" max="12" width="11.33203125" bestFit="1" customWidth="1"/>
    <col min="13" max="13" width="9" bestFit="1" customWidth="1"/>
    <col min="14" max="14" width="7" customWidth="1"/>
    <col min="15" max="15" width="3.44140625" customWidth="1"/>
    <col min="16" max="16" width="11.6640625" bestFit="1" customWidth="1"/>
  </cols>
  <sheetData>
    <row r="3" spans="2:16" s="1" customFormat="1" ht="25.95" customHeight="1" x14ac:dyDescent="0.3">
      <c r="C3" s="64" t="s">
        <v>26</v>
      </c>
      <c r="D3" s="64"/>
      <c r="E3" s="64"/>
      <c r="F3" s="64"/>
      <c r="G3" s="64"/>
      <c r="H3" s="64"/>
      <c r="I3" s="64"/>
      <c r="J3" s="64"/>
      <c r="K3" s="64"/>
    </row>
    <row r="4" spans="2:16" s="1" customFormat="1" ht="10.95" customHeight="1" x14ac:dyDescent="0.3">
      <c r="B4" s="7"/>
      <c r="E4" s="48"/>
    </row>
    <row r="5" spans="2:16" ht="15" customHeight="1" x14ac:dyDescent="0.3">
      <c r="B5" s="10"/>
      <c r="C5" s="10"/>
      <c r="D5" s="10"/>
      <c r="E5" s="49"/>
      <c r="F5" s="10"/>
      <c r="G5" s="10"/>
      <c r="H5" s="10"/>
      <c r="I5" s="10"/>
      <c r="J5" s="10"/>
      <c r="K5" s="10"/>
      <c r="L5" s="10"/>
      <c r="M5" s="10"/>
    </row>
    <row r="6" spans="2:16" ht="15" customHeight="1" x14ac:dyDescent="0.55000000000000004">
      <c r="D6" s="3"/>
      <c r="E6" s="50"/>
    </row>
    <row r="7" spans="2:16" ht="15" customHeight="1" x14ac:dyDescent="0.55000000000000004">
      <c r="C7" s="4" t="s">
        <v>11</v>
      </c>
      <c r="D7" s="3"/>
      <c r="E7" s="50"/>
    </row>
    <row r="8" spans="2:16" ht="15" customHeight="1" x14ac:dyDescent="0.3">
      <c r="F8" s="6"/>
      <c r="G8" s="6"/>
      <c r="H8" s="6"/>
      <c r="I8" s="6"/>
      <c r="J8" s="6"/>
      <c r="K8" s="6"/>
    </row>
    <row r="9" spans="2:16" ht="15" customHeight="1" x14ac:dyDescent="0.3">
      <c r="B9" s="2" t="s">
        <v>4</v>
      </c>
      <c r="C9" t="s">
        <v>0</v>
      </c>
      <c r="D9" s="9"/>
      <c r="E9" s="51" t="s">
        <v>3</v>
      </c>
      <c r="F9" s="6" t="s">
        <v>16</v>
      </c>
      <c r="G9" s="6" t="s">
        <v>1</v>
      </c>
      <c r="H9" s="6" t="s">
        <v>5</v>
      </c>
      <c r="I9" s="6" t="s">
        <v>17</v>
      </c>
      <c r="J9" s="6" t="s">
        <v>8</v>
      </c>
      <c r="K9" s="8" t="s">
        <v>10</v>
      </c>
      <c r="L9" s="6" t="s">
        <v>18</v>
      </c>
      <c r="M9" s="6" t="s">
        <v>19</v>
      </c>
      <c r="N9" s="12" t="s">
        <v>2</v>
      </c>
    </row>
    <row r="10" spans="2:16" ht="15" customHeight="1" x14ac:dyDescent="0.3">
      <c r="B10" s="31">
        <v>1</v>
      </c>
      <c r="C10" s="16" t="s">
        <v>27</v>
      </c>
      <c r="D10" s="16" t="s">
        <v>8</v>
      </c>
      <c r="E10" s="33">
        <v>100</v>
      </c>
      <c r="F10" s="11">
        <v>100</v>
      </c>
      <c r="G10" s="12">
        <v>90</v>
      </c>
      <c r="H10" s="12">
        <v>100</v>
      </c>
      <c r="I10" s="12">
        <v>100</v>
      </c>
      <c r="J10" s="12">
        <v>100</v>
      </c>
      <c r="K10" s="12">
        <v>100</v>
      </c>
      <c r="L10" s="12">
        <f t="shared" ref="L10:L17" si="0">SUM(E10:K10)</f>
        <v>690</v>
      </c>
      <c r="M10" s="41">
        <v>190</v>
      </c>
      <c r="N10" s="12">
        <f>L10-M10</f>
        <v>500</v>
      </c>
      <c r="P10" t="s">
        <v>183</v>
      </c>
    </row>
    <row r="11" spans="2:16" ht="15" customHeight="1" x14ac:dyDescent="0.3">
      <c r="B11" s="31">
        <v>2</v>
      </c>
      <c r="C11" s="44" t="s">
        <v>96</v>
      </c>
      <c r="D11" s="44" t="s">
        <v>29</v>
      </c>
      <c r="E11" s="33"/>
      <c r="F11" s="12">
        <v>80</v>
      </c>
      <c r="G11" s="12">
        <v>75</v>
      </c>
      <c r="H11" s="12">
        <v>90</v>
      </c>
      <c r="I11" s="12">
        <v>90</v>
      </c>
      <c r="J11" s="12">
        <v>90</v>
      </c>
      <c r="K11" s="12">
        <v>90</v>
      </c>
      <c r="L11" s="12">
        <f t="shared" si="0"/>
        <v>515</v>
      </c>
      <c r="M11" s="41">
        <v>75</v>
      </c>
      <c r="N11" s="12">
        <f t="shared" ref="N11:N23" si="1">L11-M11</f>
        <v>440</v>
      </c>
    </row>
    <row r="12" spans="2:16" ht="15" customHeight="1" x14ac:dyDescent="0.3">
      <c r="B12" s="31">
        <v>3</v>
      </c>
      <c r="C12" s="16" t="s">
        <v>28</v>
      </c>
      <c r="D12" s="16" t="s">
        <v>29</v>
      </c>
      <c r="E12" s="33">
        <v>90</v>
      </c>
      <c r="F12" s="12">
        <v>90</v>
      </c>
      <c r="G12" s="12">
        <v>80</v>
      </c>
      <c r="H12" s="11"/>
      <c r="I12" s="11">
        <v>80</v>
      </c>
      <c r="J12" s="11">
        <v>80</v>
      </c>
      <c r="K12" s="12">
        <v>80</v>
      </c>
      <c r="L12" s="12">
        <f t="shared" si="0"/>
        <v>500</v>
      </c>
      <c r="M12" s="41">
        <v>80</v>
      </c>
      <c r="N12" s="12">
        <f t="shared" si="1"/>
        <v>420</v>
      </c>
    </row>
    <row r="13" spans="2:16" ht="15" customHeight="1" x14ac:dyDescent="0.3">
      <c r="B13" s="31">
        <v>4</v>
      </c>
      <c r="C13" s="16" t="s">
        <v>31</v>
      </c>
      <c r="D13" s="16" t="s">
        <v>10</v>
      </c>
      <c r="E13" s="33">
        <v>70</v>
      </c>
      <c r="F13" s="11"/>
      <c r="G13" s="12">
        <v>65</v>
      </c>
      <c r="H13" s="12">
        <v>75</v>
      </c>
      <c r="I13" s="12">
        <v>75</v>
      </c>
      <c r="J13" s="12">
        <v>75</v>
      </c>
      <c r="K13" s="12">
        <v>75</v>
      </c>
      <c r="L13" s="12">
        <f t="shared" si="0"/>
        <v>435</v>
      </c>
      <c r="M13" s="41">
        <v>65</v>
      </c>
      <c r="N13" s="12">
        <f t="shared" si="1"/>
        <v>370</v>
      </c>
    </row>
    <row r="14" spans="2:16" ht="15" customHeight="1" x14ac:dyDescent="0.3">
      <c r="B14" s="31">
        <v>5</v>
      </c>
      <c r="C14" s="16" t="s">
        <v>32</v>
      </c>
      <c r="D14" s="16" t="s">
        <v>8</v>
      </c>
      <c r="E14" s="33">
        <v>65</v>
      </c>
      <c r="F14" s="12">
        <v>65</v>
      </c>
      <c r="G14" s="12"/>
      <c r="H14" s="12">
        <v>70</v>
      </c>
      <c r="I14" s="12">
        <v>60</v>
      </c>
      <c r="J14" s="12">
        <v>70</v>
      </c>
      <c r="K14" s="12">
        <v>70</v>
      </c>
      <c r="L14" s="12">
        <f t="shared" si="0"/>
        <v>400</v>
      </c>
      <c r="M14" s="41">
        <v>60</v>
      </c>
      <c r="N14" s="12">
        <f t="shared" si="1"/>
        <v>340</v>
      </c>
    </row>
    <row r="15" spans="2:16" ht="15" customHeight="1" x14ac:dyDescent="0.3">
      <c r="B15" s="31">
        <v>6</v>
      </c>
      <c r="C15" s="16" t="s">
        <v>33</v>
      </c>
      <c r="D15" s="16" t="s">
        <v>8</v>
      </c>
      <c r="E15" s="33">
        <v>60</v>
      </c>
      <c r="F15" s="11"/>
      <c r="G15" s="11">
        <v>55</v>
      </c>
      <c r="H15" s="11">
        <v>65</v>
      </c>
      <c r="I15" s="11">
        <v>70</v>
      </c>
      <c r="J15" s="11">
        <v>65</v>
      </c>
      <c r="K15" s="11"/>
      <c r="L15" s="12">
        <f t="shared" si="0"/>
        <v>315</v>
      </c>
      <c r="M15" s="41"/>
      <c r="N15" s="12">
        <f t="shared" si="1"/>
        <v>315</v>
      </c>
    </row>
    <row r="16" spans="2:16" ht="15" customHeight="1" x14ac:dyDescent="0.3">
      <c r="B16" s="14"/>
      <c r="C16" s="16" t="s">
        <v>30</v>
      </c>
      <c r="D16" s="16" t="s">
        <v>29</v>
      </c>
      <c r="E16" s="33">
        <v>80</v>
      </c>
      <c r="F16" s="11">
        <v>75</v>
      </c>
      <c r="G16" s="11">
        <v>70</v>
      </c>
      <c r="H16" s="11">
        <v>80</v>
      </c>
      <c r="I16" s="11"/>
      <c r="J16" s="11"/>
      <c r="K16" s="11"/>
      <c r="L16" s="12">
        <f t="shared" si="0"/>
        <v>305</v>
      </c>
      <c r="M16" s="41"/>
      <c r="N16" s="12">
        <f t="shared" si="1"/>
        <v>305</v>
      </c>
    </row>
    <row r="17" spans="2:14" ht="15" customHeight="1" x14ac:dyDescent="0.3">
      <c r="B17" s="14"/>
      <c r="C17" s="16" t="s">
        <v>97</v>
      </c>
      <c r="D17" s="16" t="s">
        <v>16</v>
      </c>
      <c r="E17" s="33">
        <v>75</v>
      </c>
      <c r="F17" s="11">
        <v>70</v>
      </c>
      <c r="G17" s="11">
        <v>60</v>
      </c>
      <c r="H17" s="11"/>
      <c r="I17" s="11">
        <v>65</v>
      </c>
      <c r="J17" s="11"/>
      <c r="K17" s="11"/>
      <c r="L17" s="12">
        <f t="shared" si="0"/>
        <v>270</v>
      </c>
      <c r="M17" s="41"/>
      <c r="N17" s="12">
        <f t="shared" si="1"/>
        <v>270</v>
      </c>
    </row>
    <row r="18" spans="2:14" ht="15" customHeight="1" x14ac:dyDescent="0.3">
      <c r="B18" s="14"/>
      <c r="C18" s="16" t="s">
        <v>34</v>
      </c>
      <c r="D18" s="16" t="s">
        <v>10</v>
      </c>
      <c r="E18" s="33">
        <v>55</v>
      </c>
      <c r="F18" s="12"/>
      <c r="G18" s="12">
        <v>50</v>
      </c>
      <c r="H18" s="12"/>
      <c r="I18" s="12"/>
      <c r="J18" s="12"/>
      <c r="K18" s="12">
        <v>60</v>
      </c>
      <c r="L18" s="12">
        <f t="shared" ref="L18:L23" si="2">SUM(E18:K18)</f>
        <v>165</v>
      </c>
      <c r="M18" s="12"/>
      <c r="N18" s="12">
        <f t="shared" si="1"/>
        <v>165</v>
      </c>
    </row>
    <row r="19" spans="2:14" ht="15" customHeight="1" x14ac:dyDescent="0.3">
      <c r="B19" s="14"/>
      <c r="C19" s="44" t="s">
        <v>121</v>
      </c>
      <c r="D19" s="44" t="s">
        <v>58</v>
      </c>
      <c r="E19" s="33"/>
      <c r="F19" s="12"/>
      <c r="G19" s="12">
        <v>100</v>
      </c>
      <c r="H19" s="12"/>
      <c r="I19" s="12"/>
      <c r="J19" s="12"/>
      <c r="K19" s="12"/>
      <c r="L19" s="12">
        <f t="shared" si="2"/>
        <v>100</v>
      </c>
      <c r="M19" s="12"/>
      <c r="N19" s="12">
        <f t="shared" si="1"/>
        <v>100</v>
      </c>
    </row>
    <row r="20" spans="2:14" ht="15" customHeight="1" x14ac:dyDescent="0.3">
      <c r="B20" s="14"/>
      <c r="C20" s="44" t="s">
        <v>122</v>
      </c>
      <c r="D20" s="44" t="s">
        <v>10</v>
      </c>
      <c r="E20" s="33"/>
      <c r="F20" s="12"/>
      <c r="G20" s="12">
        <v>47</v>
      </c>
      <c r="H20" s="12"/>
      <c r="I20" s="12">
        <v>50</v>
      </c>
      <c r="J20" s="12"/>
      <c r="K20" s="12">
        <v>65</v>
      </c>
      <c r="L20" s="12">
        <f t="shared" si="2"/>
        <v>162</v>
      </c>
      <c r="M20" s="12"/>
      <c r="N20" s="12">
        <f t="shared" si="1"/>
        <v>162</v>
      </c>
    </row>
    <row r="21" spans="2:14" ht="15" customHeight="1" x14ac:dyDescent="0.3">
      <c r="B21" s="14"/>
      <c r="C21" s="44" t="s">
        <v>98</v>
      </c>
      <c r="D21" s="44" t="s">
        <v>29</v>
      </c>
      <c r="E21" s="33"/>
      <c r="F21" s="12">
        <v>60</v>
      </c>
      <c r="G21" s="12"/>
      <c r="H21" s="12"/>
      <c r="I21" s="12"/>
      <c r="J21" s="12"/>
      <c r="K21" s="12"/>
      <c r="L21" s="12">
        <f t="shared" si="2"/>
        <v>60</v>
      </c>
      <c r="M21" s="12"/>
      <c r="N21" s="12">
        <f t="shared" si="1"/>
        <v>60</v>
      </c>
    </row>
    <row r="22" spans="2:14" ht="15" customHeight="1" x14ac:dyDescent="0.3">
      <c r="B22" s="14"/>
      <c r="C22" s="44" t="s">
        <v>99</v>
      </c>
      <c r="D22" s="44" t="s">
        <v>16</v>
      </c>
      <c r="E22" s="33"/>
      <c r="F22" s="12">
        <v>55</v>
      </c>
      <c r="G22" s="12"/>
      <c r="H22" s="12"/>
      <c r="I22" s="12"/>
      <c r="J22" s="12"/>
      <c r="K22" s="12"/>
      <c r="L22" s="12">
        <f t="shared" si="2"/>
        <v>55</v>
      </c>
      <c r="M22" s="12"/>
      <c r="N22" s="12">
        <f t="shared" si="1"/>
        <v>55</v>
      </c>
    </row>
    <row r="23" spans="2:14" ht="15" customHeight="1" x14ac:dyDescent="0.3">
      <c r="B23" s="14"/>
      <c r="C23" s="44" t="s">
        <v>157</v>
      </c>
      <c r="D23" s="44" t="s">
        <v>17</v>
      </c>
      <c r="E23" s="33"/>
      <c r="F23" s="12"/>
      <c r="G23" s="12"/>
      <c r="H23" s="12"/>
      <c r="I23" s="12">
        <v>55</v>
      </c>
      <c r="J23" s="12"/>
      <c r="K23" s="12"/>
      <c r="L23" s="12">
        <f t="shared" si="2"/>
        <v>55</v>
      </c>
      <c r="M23" s="12"/>
      <c r="N23" s="12">
        <f t="shared" si="1"/>
        <v>55</v>
      </c>
    </row>
    <row r="24" spans="2:14" ht="15" customHeight="1" x14ac:dyDescent="0.3">
      <c r="C24" s="45"/>
      <c r="D24" s="45"/>
    </row>
    <row r="25" spans="2:14" ht="15" customHeight="1" x14ac:dyDescent="0.3">
      <c r="C25" s="4" t="s">
        <v>13</v>
      </c>
    </row>
    <row r="26" spans="2:14" ht="15" customHeight="1" x14ac:dyDescent="0.3">
      <c r="F26" s="6"/>
      <c r="G26" s="6"/>
      <c r="H26" s="6"/>
      <c r="I26" s="6"/>
      <c r="J26" s="6"/>
    </row>
    <row r="27" spans="2:14" ht="15" customHeight="1" x14ac:dyDescent="0.3">
      <c r="B27" s="2" t="s">
        <v>4</v>
      </c>
      <c r="C27" t="s">
        <v>0</v>
      </c>
      <c r="D27" s="9"/>
      <c r="E27" s="51" t="s">
        <v>3</v>
      </c>
      <c r="F27" s="6" t="s">
        <v>16</v>
      </c>
      <c r="G27" s="6" t="s">
        <v>1</v>
      </c>
      <c r="H27" s="6" t="s">
        <v>5</v>
      </c>
      <c r="I27" s="6" t="s">
        <v>17</v>
      </c>
      <c r="J27" s="6" t="s">
        <v>8</v>
      </c>
      <c r="K27" s="8" t="s">
        <v>10</v>
      </c>
      <c r="L27" s="6" t="s">
        <v>18</v>
      </c>
      <c r="M27" s="6" t="s">
        <v>19</v>
      </c>
      <c r="N27" t="s">
        <v>2</v>
      </c>
    </row>
    <row r="28" spans="2:14" ht="15" customHeight="1" x14ac:dyDescent="0.3">
      <c r="B28" s="14"/>
      <c r="C28" s="12" t="s">
        <v>123</v>
      </c>
      <c r="D28" s="12" t="s">
        <v>36</v>
      </c>
      <c r="E28" s="33"/>
      <c r="F28" s="12"/>
      <c r="G28" s="12">
        <v>100</v>
      </c>
      <c r="H28" s="12"/>
      <c r="I28" s="12"/>
      <c r="J28" s="12"/>
      <c r="K28" s="12"/>
      <c r="L28" s="12">
        <v>100</v>
      </c>
      <c r="M28" s="11"/>
      <c r="N28" s="12">
        <v>100</v>
      </c>
    </row>
    <row r="29" spans="2:14" ht="15" customHeight="1" x14ac:dyDescent="0.3">
      <c r="B29" s="13"/>
      <c r="C29" s="12" t="s">
        <v>150</v>
      </c>
      <c r="D29" s="12" t="s">
        <v>29</v>
      </c>
      <c r="E29" s="33"/>
      <c r="F29" s="12"/>
      <c r="G29" s="12"/>
      <c r="H29" s="12">
        <v>100</v>
      </c>
      <c r="I29" s="12"/>
      <c r="J29" s="12"/>
      <c r="K29" s="12"/>
      <c r="L29" s="12">
        <v>100</v>
      </c>
      <c r="M29" s="11"/>
      <c r="N29" s="12">
        <v>100</v>
      </c>
    </row>
    <row r="30" spans="2:14" ht="15" customHeight="1" x14ac:dyDescent="0.3">
      <c r="B30" s="13"/>
      <c r="C30" s="12" t="s">
        <v>163</v>
      </c>
      <c r="D30" s="12" t="s">
        <v>8</v>
      </c>
      <c r="E30" s="33"/>
      <c r="F30" s="12"/>
      <c r="G30" s="12"/>
      <c r="H30" s="12"/>
      <c r="I30" s="12"/>
      <c r="J30" s="12">
        <v>100</v>
      </c>
      <c r="K30" s="12"/>
      <c r="L30" s="12">
        <v>100</v>
      </c>
      <c r="M30" s="11"/>
      <c r="N30" s="12">
        <v>100</v>
      </c>
    </row>
    <row r="32" spans="2:14" ht="15" customHeight="1" x14ac:dyDescent="0.3">
      <c r="C32" s="4" t="s">
        <v>6</v>
      </c>
    </row>
    <row r="33" spans="2:97" ht="15" customHeight="1" x14ac:dyDescent="0.3">
      <c r="F33" s="6"/>
      <c r="G33" s="6"/>
      <c r="H33" s="6"/>
      <c r="I33" s="6"/>
      <c r="J33" s="6"/>
    </row>
    <row r="34" spans="2:97" ht="15" customHeight="1" x14ac:dyDescent="0.3">
      <c r="B34" s="2" t="s">
        <v>4</v>
      </c>
      <c r="C34" t="s">
        <v>0</v>
      </c>
      <c r="D34" s="9"/>
      <c r="E34" s="51" t="s">
        <v>3</v>
      </c>
      <c r="F34" s="6" t="s">
        <v>16</v>
      </c>
      <c r="G34" s="6" t="s">
        <v>1</v>
      </c>
      <c r="H34" s="6" t="s">
        <v>5</v>
      </c>
      <c r="I34" s="6" t="s">
        <v>17</v>
      </c>
      <c r="J34" s="6" t="s">
        <v>8</v>
      </c>
      <c r="K34" s="8" t="s">
        <v>10</v>
      </c>
      <c r="L34" s="6" t="s">
        <v>18</v>
      </c>
      <c r="M34" s="6" t="s">
        <v>19</v>
      </c>
      <c r="N34" t="s">
        <v>2</v>
      </c>
    </row>
    <row r="35" spans="2:97" ht="15" customHeight="1" x14ac:dyDescent="0.3">
      <c r="B35" s="13">
        <v>1</v>
      </c>
      <c r="C35" s="16" t="s">
        <v>35</v>
      </c>
      <c r="D35" s="16" t="s">
        <v>36</v>
      </c>
      <c r="E35" s="33">
        <v>100</v>
      </c>
      <c r="F35" s="11"/>
      <c r="G35" s="11">
        <v>100</v>
      </c>
      <c r="H35" s="11">
        <v>100</v>
      </c>
      <c r="I35" s="11">
        <v>100</v>
      </c>
      <c r="J35" s="11">
        <v>100</v>
      </c>
      <c r="K35" s="12"/>
      <c r="L35" s="12">
        <f t="shared" ref="L35:L45" si="3">SUM(E35:K35)</f>
        <v>500</v>
      </c>
      <c r="M35" s="11"/>
      <c r="N35" s="12">
        <f t="shared" ref="N35:N45" si="4">L35-M35</f>
        <v>500</v>
      </c>
    </row>
    <row r="36" spans="2:97" ht="15" customHeight="1" x14ac:dyDescent="0.3">
      <c r="B36" s="13">
        <v>2</v>
      </c>
      <c r="C36" s="16" t="s">
        <v>158</v>
      </c>
      <c r="D36" s="16" t="s">
        <v>58</v>
      </c>
      <c r="E36" s="33"/>
      <c r="F36" s="12"/>
      <c r="G36" s="11">
        <v>90</v>
      </c>
      <c r="H36" s="12">
        <v>80</v>
      </c>
      <c r="I36" s="12">
        <v>90</v>
      </c>
      <c r="J36" s="12">
        <v>90</v>
      </c>
      <c r="K36" s="12">
        <v>100</v>
      </c>
      <c r="L36" s="12">
        <f t="shared" si="3"/>
        <v>450</v>
      </c>
      <c r="M36" s="11"/>
      <c r="N36" s="12">
        <f t="shared" si="4"/>
        <v>450</v>
      </c>
    </row>
    <row r="37" spans="2:97" ht="15" customHeight="1" x14ac:dyDescent="0.3">
      <c r="B37" s="59">
        <v>3</v>
      </c>
      <c r="C37" s="60" t="s">
        <v>38</v>
      </c>
      <c r="D37" s="60" t="s">
        <v>36</v>
      </c>
      <c r="E37" s="32">
        <v>80</v>
      </c>
      <c r="F37" s="61">
        <v>100</v>
      </c>
      <c r="G37" s="29">
        <v>70</v>
      </c>
      <c r="H37" s="61"/>
      <c r="I37" s="61"/>
      <c r="J37" s="61">
        <v>70</v>
      </c>
      <c r="K37" s="61">
        <v>80</v>
      </c>
      <c r="L37" s="61">
        <f t="shared" si="3"/>
        <v>400</v>
      </c>
      <c r="M37" s="11"/>
      <c r="N37" s="12">
        <f t="shared" si="4"/>
        <v>400</v>
      </c>
    </row>
    <row r="38" spans="2:97" s="12" customFormat="1" ht="15" customHeight="1" x14ac:dyDescent="0.3">
      <c r="B38" s="14">
        <v>4</v>
      </c>
      <c r="C38" s="16" t="s">
        <v>125</v>
      </c>
      <c r="D38" s="16" t="s">
        <v>10</v>
      </c>
      <c r="E38" s="33"/>
      <c r="F38" s="11"/>
      <c r="G38" s="11">
        <v>75</v>
      </c>
      <c r="H38" s="11">
        <v>70</v>
      </c>
      <c r="I38" s="11">
        <v>80</v>
      </c>
      <c r="J38" s="11">
        <v>75</v>
      </c>
      <c r="K38" s="12">
        <v>90</v>
      </c>
      <c r="L38" s="12">
        <f t="shared" si="3"/>
        <v>390</v>
      </c>
      <c r="M38" s="11"/>
      <c r="N38" s="12">
        <f t="shared" si="4"/>
        <v>390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</row>
    <row r="39" spans="2:97" ht="15" customHeight="1" x14ac:dyDescent="0.3">
      <c r="B39" s="62">
        <v>5</v>
      </c>
      <c r="C39" s="63" t="s">
        <v>105</v>
      </c>
      <c r="D39" s="63" t="s">
        <v>77</v>
      </c>
      <c r="E39" s="58"/>
      <c r="F39" s="30">
        <v>90</v>
      </c>
      <c r="G39" s="43">
        <v>65</v>
      </c>
      <c r="H39" s="30">
        <v>60</v>
      </c>
      <c r="I39" s="30">
        <v>75</v>
      </c>
      <c r="J39" s="30">
        <v>65</v>
      </c>
      <c r="K39" s="30">
        <v>75</v>
      </c>
      <c r="L39" s="30">
        <f t="shared" si="3"/>
        <v>430</v>
      </c>
      <c r="M39" s="11">
        <v>60</v>
      </c>
      <c r="N39" s="12">
        <f t="shared" si="4"/>
        <v>370</v>
      </c>
    </row>
    <row r="40" spans="2:97" ht="15" customHeight="1" x14ac:dyDescent="0.3">
      <c r="B40" s="14">
        <v>6</v>
      </c>
      <c r="C40" s="16" t="s">
        <v>39</v>
      </c>
      <c r="D40" s="16" t="s">
        <v>10</v>
      </c>
      <c r="E40" s="33">
        <v>75</v>
      </c>
      <c r="F40" s="12">
        <v>80</v>
      </c>
      <c r="G40" s="11">
        <v>60</v>
      </c>
      <c r="H40" s="12">
        <v>55</v>
      </c>
      <c r="I40" s="12"/>
      <c r="J40" s="12"/>
      <c r="K40" s="12">
        <v>70</v>
      </c>
      <c r="L40" s="12">
        <f t="shared" si="3"/>
        <v>340</v>
      </c>
      <c r="M40" s="11"/>
      <c r="N40" s="12">
        <f t="shared" si="4"/>
        <v>340</v>
      </c>
    </row>
    <row r="41" spans="2:97" ht="15" customHeight="1" x14ac:dyDescent="0.3">
      <c r="B41" s="14"/>
      <c r="C41" s="16" t="s">
        <v>124</v>
      </c>
      <c r="D41" s="16" t="s">
        <v>36</v>
      </c>
      <c r="E41" s="33"/>
      <c r="F41" s="11"/>
      <c r="G41" s="11">
        <v>80</v>
      </c>
      <c r="H41" s="11">
        <v>75</v>
      </c>
      <c r="I41" s="11"/>
      <c r="J41" s="11">
        <v>80</v>
      </c>
      <c r="K41" s="11"/>
      <c r="L41" s="12">
        <f t="shared" si="3"/>
        <v>235</v>
      </c>
      <c r="M41" s="11"/>
      <c r="N41" s="12">
        <f t="shared" si="4"/>
        <v>235</v>
      </c>
    </row>
    <row r="42" spans="2:97" ht="15" customHeight="1" x14ac:dyDescent="0.3">
      <c r="B42" s="14"/>
      <c r="C42" s="16" t="s">
        <v>37</v>
      </c>
      <c r="D42" s="16" t="s">
        <v>8</v>
      </c>
      <c r="E42" s="33">
        <v>90</v>
      </c>
      <c r="F42" s="12"/>
      <c r="G42" s="11"/>
      <c r="H42" s="12">
        <v>90</v>
      </c>
      <c r="I42" s="12"/>
      <c r="J42" s="12"/>
      <c r="K42" s="12"/>
      <c r="L42" s="12">
        <f t="shared" si="3"/>
        <v>180</v>
      </c>
      <c r="M42" s="11"/>
      <c r="N42" s="12">
        <f t="shared" si="4"/>
        <v>180</v>
      </c>
    </row>
    <row r="43" spans="2:97" ht="15" customHeight="1" x14ac:dyDescent="0.3">
      <c r="B43" s="14"/>
      <c r="C43" s="16" t="s">
        <v>159</v>
      </c>
      <c r="D43" s="16" t="s">
        <v>17</v>
      </c>
      <c r="E43" s="33"/>
      <c r="F43" s="12"/>
      <c r="G43" s="11"/>
      <c r="H43" s="12"/>
      <c r="I43" s="12">
        <v>70</v>
      </c>
      <c r="J43" s="12"/>
      <c r="K43" s="12"/>
      <c r="L43" s="12">
        <f t="shared" si="3"/>
        <v>70</v>
      </c>
      <c r="M43" s="11"/>
      <c r="N43" s="12">
        <f t="shared" si="4"/>
        <v>70</v>
      </c>
    </row>
    <row r="44" spans="2:97" ht="15" customHeight="1" x14ac:dyDescent="0.3">
      <c r="B44" s="14"/>
      <c r="C44" s="16" t="s">
        <v>151</v>
      </c>
      <c r="D44" s="16" t="s">
        <v>152</v>
      </c>
      <c r="E44" s="33"/>
      <c r="F44" s="12"/>
      <c r="G44" s="11"/>
      <c r="H44" s="12">
        <v>65</v>
      </c>
      <c r="I44" s="12"/>
      <c r="J44" s="12"/>
      <c r="K44" s="12"/>
      <c r="L44" s="12">
        <f t="shared" si="3"/>
        <v>65</v>
      </c>
      <c r="M44" s="11"/>
      <c r="N44" s="12">
        <f t="shared" si="4"/>
        <v>65</v>
      </c>
    </row>
    <row r="45" spans="2:97" ht="15" customHeight="1" x14ac:dyDescent="0.3">
      <c r="B45" s="14"/>
      <c r="C45" s="16" t="s">
        <v>126</v>
      </c>
      <c r="D45" s="16" t="s">
        <v>36</v>
      </c>
      <c r="E45" s="33"/>
      <c r="F45" s="12"/>
      <c r="G45" s="11">
        <v>55</v>
      </c>
      <c r="H45" s="12"/>
      <c r="I45" s="12"/>
      <c r="J45" s="12"/>
      <c r="K45" s="12"/>
      <c r="L45" s="12">
        <f t="shared" si="3"/>
        <v>55</v>
      </c>
      <c r="M45" s="11"/>
      <c r="N45" s="12">
        <f t="shared" si="4"/>
        <v>55</v>
      </c>
    </row>
    <row r="47" spans="2:97" ht="15" customHeight="1" x14ac:dyDescent="0.3">
      <c r="C47" s="4" t="s">
        <v>7</v>
      </c>
    </row>
    <row r="48" spans="2:97" ht="15" customHeight="1" x14ac:dyDescent="0.3">
      <c r="F48" s="6"/>
      <c r="G48" s="6"/>
      <c r="H48" s="6"/>
      <c r="I48" s="6"/>
      <c r="J48" s="6"/>
    </row>
    <row r="49" spans="2:16" ht="15" customHeight="1" x14ac:dyDescent="0.3">
      <c r="B49" s="2" t="s">
        <v>4</v>
      </c>
      <c r="C49" t="s">
        <v>0</v>
      </c>
      <c r="D49" s="9"/>
      <c r="E49" s="51" t="s">
        <v>3</v>
      </c>
      <c r="F49" s="6" t="s">
        <v>16</v>
      </c>
      <c r="G49" s="6" t="s">
        <v>1</v>
      </c>
      <c r="H49" s="6" t="s">
        <v>5</v>
      </c>
      <c r="I49" s="6" t="s">
        <v>17</v>
      </c>
      <c r="J49" s="6" t="s">
        <v>8</v>
      </c>
      <c r="K49" s="8" t="s">
        <v>10</v>
      </c>
      <c r="L49" s="6" t="s">
        <v>18</v>
      </c>
      <c r="M49" s="6" t="s">
        <v>19</v>
      </c>
      <c r="N49" t="s">
        <v>2</v>
      </c>
    </row>
    <row r="50" spans="2:16" ht="15" customHeight="1" x14ac:dyDescent="0.3">
      <c r="B50" s="31">
        <v>1</v>
      </c>
      <c r="C50" s="16" t="s">
        <v>106</v>
      </c>
      <c r="D50" s="16" t="s">
        <v>8</v>
      </c>
      <c r="E50" s="33">
        <v>100</v>
      </c>
      <c r="F50" s="12">
        <v>100</v>
      </c>
      <c r="G50" s="12">
        <v>100</v>
      </c>
      <c r="H50" s="12">
        <v>90</v>
      </c>
      <c r="I50" s="12"/>
      <c r="J50" s="12">
        <v>100</v>
      </c>
      <c r="K50" s="12"/>
      <c r="L50" s="12">
        <f t="shared" ref="L50:L57" si="5">SUM(E50:K50)</f>
        <v>490</v>
      </c>
      <c r="M50" s="11"/>
      <c r="N50" s="12">
        <f t="shared" ref="N50:N57" si="6">L50-M50</f>
        <v>490</v>
      </c>
    </row>
    <row r="51" spans="2:16" ht="15" customHeight="1" x14ac:dyDescent="0.3">
      <c r="B51" s="31">
        <v>2</v>
      </c>
      <c r="C51" s="16" t="s">
        <v>40</v>
      </c>
      <c r="D51" s="16" t="s">
        <v>8</v>
      </c>
      <c r="E51" s="33">
        <v>90</v>
      </c>
      <c r="F51" s="12"/>
      <c r="G51" s="12">
        <v>90</v>
      </c>
      <c r="H51" s="12">
        <v>80</v>
      </c>
      <c r="I51" s="12">
        <v>100</v>
      </c>
      <c r="J51" s="12">
        <v>90</v>
      </c>
      <c r="K51" s="12"/>
      <c r="L51" s="12">
        <f t="shared" si="5"/>
        <v>450</v>
      </c>
      <c r="M51" s="11"/>
      <c r="N51" s="12">
        <f t="shared" si="6"/>
        <v>450</v>
      </c>
    </row>
    <row r="52" spans="2:16" ht="15" customHeight="1" x14ac:dyDescent="0.3">
      <c r="B52" s="31">
        <v>3</v>
      </c>
      <c r="C52" s="16" t="s">
        <v>43</v>
      </c>
      <c r="D52" s="16" t="s">
        <v>8</v>
      </c>
      <c r="E52" s="33">
        <v>75</v>
      </c>
      <c r="F52" s="12">
        <v>80</v>
      </c>
      <c r="G52" s="12">
        <v>75</v>
      </c>
      <c r="H52" s="12"/>
      <c r="I52" s="12">
        <v>90</v>
      </c>
      <c r="J52" s="12">
        <v>80</v>
      </c>
      <c r="K52" s="12">
        <v>100</v>
      </c>
      <c r="L52" s="12">
        <f t="shared" si="5"/>
        <v>500</v>
      </c>
      <c r="M52" s="11">
        <v>75</v>
      </c>
      <c r="N52" s="12">
        <f t="shared" si="6"/>
        <v>425</v>
      </c>
    </row>
    <row r="53" spans="2:16" ht="15" customHeight="1" x14ac:dyDescent="0.3">
      <c r="B53" s="31">
        <v>4</v>
      </c>
      <c r="C53" s="16" t="s">
        <v>42</v>
      </c>
      <c r="D53" s="16" t="s">
        <v>8</v>
      </c>
      <c r="E53" s="33">
        <v>70</v>
      </c>
      <c r="F53" s="12">
        <v>75</v>
      </c>
      <c r="G53" s="12">
        <v>70</v>
      </c>
      <c r="H53" s="12">
        <v>70</v>
      </c>
      <c r="I53" s="12">
        <v>80</v>
      </c>
      <c r="J53" s="12">
        <v>70</v>
      </c>
      <c r="K53" s="12">
        <v>90</v>
      </c>
      <c r="L53" s="12">
        <f t="shared" si="5"/>
        <v>525</v>
      </c>
      <c r="M53" s="11">
        <v>140</v>
      </c>
      <c r="N53" s="12">
        <f t="shared" si="6"/>
        <v>385</v>
      </c>
      <c r="P53" t="s">
        <v>183</v>
      </c>
    </row>
    <row r="54" spans="2:16" ht="15" customHeight="1" x14ac:dyDescent="0.3">
      <c r="B54" s="31"/>
      <c r="C54" s="16" t="s">
        <v>41</v>
      </c>
      <c r="D54" s="16" t="s">
        <v>29</v>
      </c>
      <c r="E54" s="33">
        <v>80</v>
      </c>
      <c r="F54" s="12">
        <v>90</v>
      </c>
      <c r="G54" s="12">
        <v>80</v>
      </c>
      <c r="H54" s="12">
        <v>75</v>
      </c>
      <c r="I54" s="12"/>
      <c r="J54" s="12"/>
      <c r="K54" s="12"/>
      <c r="L54" s="12">
        <f t="shared" si="5"/>
        <v>325</v>
      </c>
      <c r="M54" s="11"/>
      <c r="N54" s="12">
        <f t="shared" si="6"/>
        <v>325</v>
      </c>
    </row>
    <row r="55" spans="2:16" ht="15" customHeight="1" x14ac:dyDescent="0.3">
      <c r="B55" s="31"/>
      <c r="C55" s="37" t="s">
        <v>127</v>
      </c>
      <c r="D55" s="37" t="s">
        <v>8</v>
      </c>
      <c r="E55" s="52"/>
      <c r="F55" s="12"/>
      <c r="G55" s="12">
        <v>65</v>
      </c>
      <c r="H55" s="12">
        <v>65</v>
      </c>
      <c r="I55" s="12"/>
      <c r="J55" s="12">
        <v>65</v>
      </c>
      <c r="K55" s="12"/>
      <c r="L55" s="12">
        <f t="shared" si="5"/>
        <v>195</v>
      </c>
      <c r="M55" s="11"/>
      <c r="N55" s="12">
        <f t="shared" si="6"/>
        <v>195</v>
      </c>
    </row>
    <row r="56" spans="2:16" ht="15" customHeight="1" x14ac:dyDescent="0.3">
      <c r="B56" s="31"/>
      <c r="C56" s="16" t="s">
        <v>153</v>
      </c>
      <c r="D56" s="16" t="s">
        <v>17</v>
      </c>
      <c r="E56" s="52"/>
      <c r="F56" s="12"/>
      <c r="G56" s="12"/>
      <c r="H56" s="12">
        <v>100</v>
      </c>
      <c r="I56" s="12"/>
      <c r="J56" s="12"/>
      <c r="K56" s="12"/>
      <c r="L56" s="12">
        <f t="shared" si="5"/>
        <v>100</v>
      </c>
      <c r="M56" s="11"/>
      <c r="N56" s="12">
        <f t="shared" si="6"/>
        <v>100</v>
      </c>
    </row>
    <row r="57" spans="2:16" ht="15" customHeight="1" x14ac:dyDescent="0.3">
      <c r="B57" s="31"/>
      <c r="C57" s="16" t="s">
        <v>167</v>
      </c>
      <c r="D57" s="16" t="s">
        <v>8</v>
      </c>
      <c r="E57" s="52"/>
      <c r="F57" s="12"/>
      <c r="G57" s="12"/>
      <c r="H57" s="12"/>
      <c r="I57" s="12"/>
      <c r="J57" s="12">
        <v>75</v>
      </c>
      <c r="K57" s="12"/>
      <c r="L57" s="12">
        <f t="shared" si="5"/>
        <v>75</v>
      </c>
      <c r="M57" s="11"/>
      <c r="N57" s="12">
        <f t="shared" si="6"/>
        <v>75</v>
      </c>
    </row>
    <row r="58" spans="2:16" ht="15" customHeight="1" x14ac:dyDescent="0.3">
      <c r="B58" s="31"/>
      <c r="C58" s="16"/>
      <c r="D58" s="16"/>
      <c r="E58" s="52"/>
      <c r="F58" s="12"/>
      <c r="G58" s="12"/>
      <c r="H58" s="12"/>
      <c r="I58" s="12"/>
      <c r="J58" s="12"/>
      <c r="K58" s="12"/>
      <c r="L58" s="12"/>
      <c r="M58" s="11"/>
      <c r="N58" s="12"/>
    </row>
    <row r="59" spans="2:16" ht="15" customHeight="1" x14ac:dyDescent="0.3">
      <c r="B59" s="35"/>
      <c r="C59" s="36"/>
      <c r="D59" s="36"/>
      <c r="E59" s="53"/>
    </row>
    <row r="60" spans="2:16" ht="15" customHeight="1" x14ac:dyDescent="0.3">
      <c r="C60" s="18" t="s">
        <v>9</v>
      </c>
      <c r="D60" s="17"/>
    </row>
    <row r="61" spans="2:16" ht="15" customHeight="1" x14ac:dyDescent="0.3">
      <c r="B61" s="24" t="s">
        <v>4</v>
      </c>
      <c r="C61" s="25" t="s">
        <v>0</v>
      </c>
      <c r="D61" s="26"/>
      <c r="E61" s="51" t="s">
        <v>3</v>
      </c>
      <c r="F61" s="6" t="s">
        <v>16</v>
      </c>
      <c r="G61" s="6" t="s">
        <v>1</v>
      </c>
      <c r="H61" s="6" t="s">
        <v>5</v>
      </c>
      <c r="I61" s="6" t="s">
        <v>17</v>
      </c>
      <c r="J61" s="6" t="s">
        <v>8</v>
      </c>
      <c r="K61" s="8" t="s">
        <v>10</v>
      </c>
      <c r="L61" s="6" t="s">
        <v>18</v>
      </c>
      <c r="M61" s="6" t="s">
        <v>19</v>
      </c>
      <c r="N61" t="s">
        <v>2</v>
      </c>
    </row>
    <row r="62" spans="2:16" ht="15" customHeight="1" x14ac:dyDescent="0.3">
      <c r="B62" s="14">
        <v>1</v>
      </c>
      <c r="C62" s="20" t="s">
        <v>44</v>
      </c>
      <c r="D62" s="20" t="s">
        <v>8</v>
      </c>
      <c r="E62" s="33">
        <v>100</v>
      </c>
      <c r="F62" s="12">
        <v>100</v>
      </c>
      <c r="G62" s="12">
        <v>100</v>
      </c>
      <c r="H62" s="12">
        <v>90</v>
      </c>
      <c r="I62" s="12">
        <v>100</v>
      </c>
      <c r="J62" s="12">
        <v>100</v>
      </c>
      <c r="K62" s="12">
        <v>100</v>
      </c>
      <c r="L62" s="12">
        <f>SUM(E62:K62)</f>
        <v>690</v>
      </c>
      <c r="M62" s="11">
        <v>190</v>
      </c>
      <c r="N62" s="12">
        <f>L62-M62</f>
        <v>500</v>
      </c>
      <c r="P62" t="s">
        <v>183</v>
      </c>
    </row>
    <row r="63" spans="2:16" ht="15" customHeight="1" x14ac:dyDescent="0.3">
      <c r="B63" s="14">
        <v>2</v>
      </c>
      <c r="C63" s="20" t="s">
        <v>45</v>
      </c>
      <c r="D63" s="20" t="s">
        <v>8</v>
      </c>
      <c r="E63" s="33">
        <v>90</v>
      </c>
      <c r="F63" s="12">
        <v>90</v>
      </c>
      <c r="G63" s="12">
        <v>90</v>
      </c>
      <c r="H63" s="12">
        <v>80</v>
      </c>
      <c r="I63" s="12">
        <v>90</v>
      </c>
      <c r="J63" s="12">
        <v>80</v>
      </c>
      <c r="K63" s="12">
        <v>90</v>
      </c>
      <c r="L63" s="12">
        <f>SUM(E63:K63)</f>
        <v>610</v>
      </c>
      <c r="M63" s="11">
        <v>160</v>
      </c>
      <c r="N63" s="12">
        <f>L63-M63</f>
        <v>450</v>
      </c>
      <c r="P63" t="s">
        <v>183</v>
      </c>
    </row>
    <row r="64" spans="2:16" ht="15" customHeight="1" x14ac:dyDescent="0.3">
      <c r="B64" s="14"/>
      <c r="C64" s="20" t="s">
        <v>154</v>
      </c>
      <c r="D64" s="20" t="s">
        <v>74</v>
      </c>
      <c r="E64" s="33"/>
      <c r="F64" s="12"/>
      <c r="G64" s="12"/>
      <c r="H64" s="12">
        <v>100</v>
      </c>
      <c r="I64" s="12"/>
      <c r="J64" s="12"/>
      <c r="K64" s="12"/>
      <c r="L64" s="12">
        <f>SUM(E64:K64)</f>
        <v>100</v>
      </c>
      <c r="M64" s="11"/>
      <c r="N64" s="12">
        <f>L64-M64</f>
        <v>100</v>
      </c>
    </row>
    <row r="65" spans="2:14" ht="15" customHeight="1" x14ac:dyDescent="0.3">
      <c r="B65" s="14"/>
      <c r="C65" s="20" t="s">
        <v>164</v>
      </c>
      <c r="D65" s="20" t="s">
        <v>8</v>
      </c>
      <c r="E65" s="33"/>
      <c r="F65" s="12"/>
      <c r="G65" s="12"/>
      <c r="H65" s="12"/>
      <c r="I65" s="12"/>
      <c r="J65" s="12">
        <v>90</v>
      </c>
      <c r="K65" s="12"/>
      <c r="L65" s="12">
        <v>90</v>
      </c>
      <c r="M65" s="11"/>
      <c r="N65" s="12">
        <f>L65-M65</f>
        <v>90</v>
      </c>
    </row>
    <row r="66" spans="2:14" ht="15" customHeight="1" x14ac:dyDescent="0.3">
      <c r="C66" s="17"/>
      <c r="D66" s="17"/>
    </row>
    <row r="67" spans="2:14" ht="15" customHeight="1" x14ac:dyDescent="0.3">
      <c r="C67" s="19" t="s">
        <v>20</v>
      </c>
      <c r="D67" s="17"/>
    </row>
    <row r="68" spans="2:14" ht="15" customHeight="1" x14ac:dyDescent="0.3">
      <c r="C68" s="17"/>
      <c r="D68" s="17"/>
    </row>
    <row r="69" spans="2:14" ht="15" customHeight="1" x14ac:dyDescent="0.3">
      <c r="B69" s="24" t="s">
        <v>4</v>
      </c>
      <c r="C69" s="25" t="s">
        <v>0</v>
      </c>
      <c r="D69" s="26"/>
      <c r="E69" s="51" t="s">
        <v>3</v>
      </c>
      <c r="F69" s="6" t="s">
        <v>16</v>
      </c>
      <c r="G69" s="6" t="s">
        <v>1</v>
      </c>
      <c r="H69" s="6" t="s">
        <v>5</v>
      </c>
      <c r="I69" s="6" t="s">
        <v>17</v>
      </c>
      <c r="J69" s="6" t="s">
        <v>8</v>
      </c>
      <c r="K69" s="8" t="s">
        <v>10</v>
      </c>
      <c r="L69" s="6" t="s">
        <v>18</v>
      </c>
      <c r="M69" s="6" t="s">
        <v>19</v>
      </c>
      <c r="N69" t="s">
        <v>2</v>
      </c>
    </row>
    <row r="70" spans="2:14" ht="15" customHeight="1" x14ac:dyDescent="0.3">
      <c r="B70" s="14">
        <v>1</v>
      </c>
      <c r="C70" s="20" t="s">
        <v>107</v>
      </c>
      <c r="D70" s="20" t="s">
        <v>8</v>
      </c>
      <c r="E70" s="33"/>
      <c r="F70" s="11">
        <v>100</v>
      </c>
      <c r="G70" s="11">
        <v>100</v>
      </c>
      <c r="H70" s="11">
        <v>100</v>
      </c>
      <c r="I70" s="11">
        <v>100</v>
      </c>
      <c r="J70" s="11">
        <v>100</v>
      </c>
      <c r="K70" s="12"/>
      <c r="L70" s="12">
        <f>SUM(E70:K70)</f>
        <v>500</v>
      </c>
      <c r="M70" s="11"/>
      <c r="N70" s="12">
        <f>L70-M70</f>
        <v>500</v>
      </c>
    </row>
    <row r="71" spans="2:14" ht="15" customHeight="1" x14ac:dyDescent="0.3">
      <c r="B71" s="14">
        <v>2</v>
      </c>
      <c r="C71" s="20" t="s">
        <v>46</v>
      </c>
      <c r="D71" s="20" t="s">
        <v>8</v>
      </c>
      <c r="E71" s="33">
        <v>100</v>
      </c>
      <c r="F71" s="11">
        <v>90</v>
      </c>
      <c r="G71" s="11">
        <v>80</v>
      </c>
      <c r="H71" s="11">
        <v>90</v>
      </c>
      <c r="I71" s="11">
        <v>90</v>
      </c>
      <c r="J71" s="11">
        <v>80</v>
      </c>
      <c r="K71" s="11"/>
      <c r="L71" s="12">
        <f>SUM(E71:K71)</f>
        <v>530</v>
      </c>
      <c r="M71" s="11">
        <v>80</v>
      </c>
      <c r="N71" s="12">
        <f>L71-M71</f>
        <v>450</v>
      </c>
    </row>
    <row r="72" spans="2:14" ht="15" customHeight="1" x14ac:dyDescent="0.3">
      <c r="B72" s="14"/>
      <c r="C72" s="20" t="s">
        <v>128</v>
      </c>
      <c r="D72" s="20" t="s">
        <v>8</v>
      </c>
      <c r="E72" s="33"/>
      <c r="F72" s="11"/>
      <c r="G72" s="11">
        <v>90</v>
      </c>
      <c r="H72" s="11"/>
      <c r="I72" s="11"/>
      <c r="J72" s="11"/>
      <c r="K72" s="12"/>
      <c r="L72" s="12">
        <f>SUM(E72:K72)</f>
        <v>90</v>
      </c>
      <c r="M72" s="11"/>
      <c r="N72" s="12">
        <f>L72-M72</f>
        <v>90</v>
      </c>
    </row>
    <row r="73" spans="2:14" ht="15" customHeight="1" x14ac:dyDescent="0.3">
      <c r="B73" s="14"/>
      <c r="C73" s="20" t="s">
        <v>165</v>
      </c>
      <c r="D73" s="20" t="s">
        <v>8</v>
      </c>
      <c r="E73" s="33"/>
      <c r="F73" s="11"/>
      <c r="G73" s="11"/>
      <c r="H73" s="11"/>
      <c r="I73" s="11"/>
      <c r="J73" s="11">
        <v>90</v>
      </c>
      <c r="K73" s="12"/>
      <c r="L73" s="12">
        <v>90</v>
      </c>
      <c r="M73" s="11"/>
      <c r="N73" s="12">
        <f>L73-M73</f>
        <v>90</v>
      </c>
    </row>
    <row r="74" spans="2:14" ht="15" customHeight="1" x14ac:dyDescent="0.3">
      <c r="B74" s="5"/>
      <c r="C74" s="17"/>
      <c r="D74" s="17"/>
    </row>
    <row r="75" spans="2:14" ht="15" customHeight="1" x14ac:dyDescent="0.3">
      <c r="B75" s="5"/>
      <c r="C75" s="17"/>
      <c r="D75" s="17"/>
    </row>
    <row r="76" spans="2:14" ht="15" customHeight="1" x14ac:dyDescent="0.3">
      <c r="B76" s="5"/>
      <c r="C76" s="19" t="s">
        <v>12</v>
      </c>
      <c r="D76" s="17"/>
    </row>
    <row r="77" spans="2:14" ht="15" customHeight="1" x14ac:dyDescent="0.3">
      <c r="B77" s="2" t="s">
        <v>4</v>
      </c>
      <c r="C77" s="17" t="s">
        <v>0</v>
      </c>
      <c r="D77" s="19"/>
      <c r="E77" s="51" t="s">
        <v>3</v>
      </c>
      <c r="F77" s="6" t="s">
        <v>16</v>
      </c>
      <c r="G77" s="6" t="s">
        <v>1</v>
      </c>
      <c r="H77" s="6" t="s">
        <v>5</v>
      </c>
      <c r="I77" s="6" t="s">
        <v>17</v>
      </c>
      <c r="J77" s="6" t="s">
        <v>8</v>
      </c>
      <c r="K77" s="8" t="s">
        <v>10</v>
      </c>
      <c r="L77" s="6" t="s">
        <v>18</v>
      </c>
      <c r="M77" s="6" t="s">
        <v>19</v>
      </c>
      <c r="N77" t="s">
        <v>2</v>
      </c>
    </row>
    <row r="78" spans="2:14" ht="15" customHeight="1" x14ac:dyDescent="0.3">
      <c r="B78" s="32">
        <v>1</v>
      </c>
      <c r="C78" s="27" t="s">
        <v>47</v>
      </c>
      <c r="D78" s="27" t="s">
        <v>8</v>
      </c>
      <c r="E78" s="32">
        <v>100</v>
      </c>
      <c r="F78" s="28">
        <v>100</v>
      </c>
      <c r="G78" s="28">
        <v>100</v>
      </c>
      <c r="H78" s="28">
        <v>100</v>
      </c>
      <c r="I78" s="28">
        <v>100</v>
      </c>
      <c r="J78" s="28">
        <v>100</v>
      </c>
      <c r="K78" s="29"/>
      <c r="L78" s="12">
        <f>SUM(E78:K78)</f>
        <v>600</v>
      </c>
      <c r="M78" s="11">
        <v>100</v>
      </c>
      <c r="N78" s="12">
        <f>L78-M78</f>
        <v>500</v>
      </c>
    </row>
    <row r="79" spans="2:14" ht="15" customHeight="1" x14ac:dyDescent="0.3">
      <c r="B79" s="33"/>
      <c r="C79" s="20" t="s">
        <v>160</v>
      </c>
      <c r="D79" s="20" t="s">
        <v>3</v>
      </c>
      <c r="E79" s="33"/>
      <c r="F79" s="14"/>
      <c r="G79" s="14"/>
      <c r="H79" s="14"/>
      <c r="I79" s="14">
        <v>90</v>
      </c>
      <c r="J79" s="14">
        <v>90</v>
      </c>
      <c r="K79" s="11"/>
      <c r="L79" s="12">
        <f>SUM(E79:K79)</f>
        <v>180</v>
      </c>
      <c r="M79" s="11"/>
      <c r="N79" s="12">
        <f>L79-M79</f>
        <v>180</v>
      </c>
    </row>
    <row r="80" spans="2:14" ht="15" customHeight="1" x14ac:dyDescent="0.3">
      <c r="B80" s="33"/>
      <c r="C80" s="20" t="s">
        <v>166</v>
      </c>
      <c r="D80" s="20" t="s">
        <v>8</v>
      </c>
      <c r="E80" s="33"/>
      <c r="F80" s="14"/>
      <c r="G80" s="14"/>
      <c r="H80" s="14"/>
      <c r="I80" s="14"/>
      <c r="J80" s="14">
        <v>80</v>
      </c>
      <c r="K80" s="11"/>
      <c r="L80" s="12">
        <v>80</v>
      </c>
      <c r="M80" s="11"/>
      <c r="N80" s="12">
        <f>L80-M80</f>
        <v>80</v>
      </c>
    </row>
    <row r="81" spans="2:16" ht="15" customHeight="1" x14ac:dyDescent="0.3">
      <c r="B81" s="6"/>
      <c r="C81" s="17"/>
      <c r="D81" s="17"/>
    </row>
    <row r="82" spans="2:16" ht="15" customHeight="1" x14ac:dyDescent="0.3">
      <c r="B82" s="6"/>
      <c r="C82" s="18" t="s">
        <v>14</v>
      </c>
      <c r="D82" s="17"/>
    </row>
    <row r="83" spans="2:16" ht="15" customHeight="1" x14ac:dyDescent="0.3">
      <c r="C83" s="17"/>
      <c r="D83" s="17"/>
      <c r="F83" s="6"/>
      <c r="G83" s="6"/>
      <c r="H83" s="6"/>
      <c r="I83" s="6"/>
      <c r="J83" s="6"/>
    </row>
    <row r="84" spans="2:16" ht="15" customHeight="1" x14ac:dyDescent="0.3">
      <c r="B84" s="2" t="s">
        <v>4</v>
      </c>
      <c r="C84" s="17" t="s">
        <v>0</v>
      </c>
      <c r="D84" s="19"/>
      <c r="E84" s="51" t="s">
        <v>3</v>
      </c>
      <c r="F84" s="6" t="s">
        <v>16</v>
      </c>
      <c r="G84" s="6" t="s">
        <v>1</v>
      </c>
      <c r="H84" s="6" t="s">
        <v>5</v>
      </c>
      <c r="I84" s="6" t="s">
        <v>17</v>
      </c>
      <c r="J84" s="6" t="s">
        <v>8</v>
      </c>
      <c r="K84" s="8" t="s">
        <v>10</v>
      </c>
      <c r="L84" s="6" t="s">
        <v>18</v>
      </c>
      <c r="M84" s="6" t="s">
        <v>19</v>
      </c>
      <c r="N84" t="s">
        <v>2</v>
      </c>
    </row>
    <row r="85" spans="2:16" ht="15" customHeight="1" x14ac:dyDescent="0.3">
      <c r="B85" s="14">
        <v>1</v>
      </c>
      <c r="C85" s="16" t="s">
        <v>48</v>
      </c>
      <c r="D85" s="16" t="s">
        <v>36</v>
      </c>
      <c r="E85" s="33">
        <v>100</v>
      </c>
      <c r="F85" s="12">
        <v>100</v>
      </c>
      <c r="G85" s="11">
        <v>100</v>
      </c>
      <c r="H85" s="11">
        <v>100</v>
      </c>
      <c r="I85" s="11">
        <v>100</v>
      </c>
      <c r="J85" s="11">
        <v>100</v>
      </c>
      <c r="K85" s="12">
        <v>100</v>
      </c>
      <c r="L85" s="12">
        <f t="shared" ref="L85:L93" si="7">SUM(E85:K85)</f>
        <v>700</v>
      </c>
      <c r="M85" s="11">
        <v>200</v>
      </c>
      <c r="N85" s="12">
        <f t="shared" ref="N85:N93" si="8">L85-M85</f>
        <v>500</v>
      </c>
      <c r="P85" t="s">
        <v>183</v>
      </c>
    </row>
    <row r="86" spans="2:16" ht="14.4" x14ac:dyDescent="0.3">
      <c r="B86" s="14">
        <v>2</v>
      </c>
      <c r="C86" s="16" t="s">
        <v>50</v>
      </c>
      <c r="D86" s="16" t="s">
        <v>8</v>
      </c>
      <c r="E86" s="33">
        <v>80</v>
      </c>
      <c r="F86" s="12">
        <v>90</v>
      </c>
      <c r="G86" s="11">
        <v>80</v>
      </c>
      <c r="H86" s="11">
        <v>80</v>
      </c>
      <c r="I86" s="11">
        <v>90</v>
      </c>
      <c r="J86" s="11">
        <v>90</v>
      </c>
      <c r="K86" s="12"/>
      <c r="L86" s="12">
        <f t="shared" si="7"/>
        <v>510</v>
      </c>
      <c r="M86" s="11">
        <v>80</v>
      </c>
      <c r="N86" s="12">
        <f t="shared" si="8"/>
        <v>430</v>
      </c>
    </row>
    <row r="87" spans="2:16" ht="15" customHeight="1" x14ac:dyDescent="0.3">
      <c r="B87" s="14">
        <v>3</v>
      </c>
      <c r="C87" s="16" t="s">
        <v>52</v>
      </c>
      <c r="D87" s="16" t="s">
        <v>36</v>
      </c>
      <c r="E87" s="33">
        <v>70</v>
      </c>
      <c r="F87" s="12">
        <v>75</v>
      </c>
      <c r="G87" s="12">
        <v>70</v>
      </c>
      <c r="H87" s="12">
        <v>75</v>
      </c>
      <c r="I87" s="12">
        <v>80</v>
      </c>
      <c r="J87" s="12">
        <v>70</v>
      </c>
      <c r="K87" s="12">
        <v>90</v>
      </c>
      <c r="L87" s="12">
        <f t="shared" si="7"/>
        <v>530</v>
      </c>
      <c r="M87" s="11">
        <v>140</v>
      </c>
      <c r="N87" s="12">
        <f t="shared" si="8"/>
        <v>390</v>
      </c>
      <c r="P87" t="s">
        <v>183</v>
      </c>
    </row>
    <row r="88" spans="2:16" ht="15" customHeight="1" x14ac:dyDescent="0.3">
      <c r="B88" s="13">
        <v>4</v>
      </c>
      <c r="C88" s="16" t="s">
        <v>53</v>
      </c>
      <c r="D88" s="16" t="s">
        <v>36</v>
      </c>
      <c r="E88" s="33">
        <v>65</v>
      </c>
      <c r="F88" s="12">
        <v>70</v>
      </c>
      <c r="G88" s="12">
        <v>75</v>
      </c>
      <c r="H88" s="12">
        <v>70</v>
      </c>
      <c r="I88" s="12">
        <v>75</v>
      </c>
      <c r="J88" s="12"/>
      <c r="K88" s="12"/>
      <c r="L88" s="12">
        <f t="shared" si="7"/>
        <v>355</v>
      </c>
      <c r="M88" s="11"/>
      <c r="N88" s="12">
        <f t="shared" si="8"/>
        <v>355</v>
      </c>
    </row>
    <row r="89" spans="2:16" ht="15" customHeight="1" x14ac:dyDescent="0.3">
      <c r="B89" s="14"/>
      <c r="C89" s="16" t="s">
        <v>49</v>
      </c>
      <c r="D89" s="16" t="s">
        <v>36</v>
      </c>
      <c r="E89" s="33">
        <v>90</v>
      </c>
      <c r="F89" s="12"/>
      <c r="G89" s="12">
        <v>90</v>
      </c>
      <c r="H89" s="12">
        <v>90</v>
      </c>
      <c r="I89" s="12"/>
      <c r="J89" s="12"/>
      <c r="K89" s="12"/>
      <c r="L89" s="12">
        <f t="shared" si="7"/>
        <v>270</v>
      </c>
      <c r="M89" s="11"/>
      <c r="N89" s="12">
        <f t="shared" si="8"/>
        <v>270</v>
      </c>
    </row>
    <row r="90" spans="2:16" ht="15" customHeight="1" x14ac:dyDescent="0.3">
      <c r="B90" s="14"/>
      <c r="C90" s="16" t="s">
        <v>54</v>
      </c>
      <c r="D90" s="16" t="s">
        <v>8</v>
      </c>
      <c r="E90" s="33">
        <v>60</v>
      </c>
      <c r="F90" s="12">
        <v>60</v>
      </c>
      <c r="G90" s="11">
        <v>65</v>
      </c>
      <c r="H90" s="11"/>
      <c r="I90" s="11">
        <v>70</v>
      </c>
      <c r="J90" s="11"/>
      <c r="K90" s="12"/>
      <c r="L90" s="12">
        <f t="shared" si="7"/>
        <v>255</v>
      </c>
      <c r="M90" s="11"/>
      <c r="N90" s="12">
        <f t="shared" si="8"/>
        <v>255</v>
      </c>
    </row>
    <row r="91" spans="2:16" ht="15" customHeight="1" x14ac:dyDescent="0.3">
      <c r="B91" s="14"/>
      <c r="C91" s="20" t="s">
        <v>51</v>
      </c>
      <c r="D91" s="34" t="s">
        <v>8</v>
      </c>
      <c r="E91" s="33">
        <v>75</v>
      </c>
      <c r="F91" s="12"/>
      <c r="G91" s="12"/>
      <c r="H91" s="12"/>
      <c r="I91" s="12"/>
      <c r="J91" s="12">
        <v>80</v>
      </c>
      <c r="K91" s="12"/>
      <c r="L91" s="12">
        <f t="shared" si="7"/>
        <v>155</v>
      </c>
      <c r="M91" s="11"/>
      <c r="N91" s="12">
        <f t="shared" si="8"/>
        <v>155</v>
      </c>
    </row>
    <row r="92" spans="2:16" ht="15" customHeight="1" x14ac:dyDescent="0.3">
      <c r="B92" s="14"/>
      <c r="C92" s="16" t="s">
        <v>101</v>
      </c>
      <c r="D92" s="16" t="s">
        <v>8</v>
      </c>
      <c r="E92" s="33"/>
      <c r="F92" s="12">
        <v>65</v>
      </c>
      <c r="G92" s="12">
        <v>60</v>
      </c>
      <c r="H92" s="12"/>
      <c r="I92" s="12"/>
      <c r="J92" s="12"/>
      <c r="K92" s="12"/>
      <c r="L92" s="12">
        <f t="shared" si="7"/>
        <v>125</v>
      </c>
      <c r="M92" s="11"/>
      <c r="N92" s="12">
        <f t="shared" si="8"/>
        <v>125</v>
      </c>
    </row>
    <row r="93" spans="2:16" ht="15" customHeight="1" x14ac:dyDescent="0.3">
      <c r="B93" s="14"/>
      <c r="C93" s="16" t="s">
        <v>100</v>
      </c>
      <c r="D93" s="16" t="s">
        <v>16</v>
      </c>
      <c r="E93" s="33"/>
      <c r="F93" s="12">
        <v>80</v>
      </c>
      <c r="G93" s="12"/>
      <c r="H93" s="12"/>
      <c r="I93" s="12"/>
      <c r="J93" s="12"/>
      <c r="K93" s="12"/>
      <c r="L93" s="12">
        <f t="shared" si="7"/>
        <v>80</v>
      </c>
      <c r="M93" s="11"/>
      <c r="N93" s="12">
        <f t="shared" si="8"/>
        <v>80</v>
      </c>
    </row>
    <row r="94" spans="2:16" ht="15" customHeight="1" x14ac:dyDescent="0.3">
      <c r="B94" s="14"/>
      <c r="C94" s="16" t="s">
        <v>182</v>
      </c>
      <c r="D94" s="16" t="s">
        <v>10</v>
      </c>
      <c r="E94" s="33"/>
      <c r="F94" s="12"/>
      <c r="G94" s="12"/>
      <c r="H94" s="12"/>
      <c r="I94" s="12"/>
      <c r="J94" s="12"/>
      <c r="K94" s="12">
        <v>80</v>
      </c>
      <c r="L94" s="12"/>
      <c r="M94" s="11"/>
      <c r="N94" s="12">
        <v>80</v>
      </c>
    </row>
    <row r="95" spans="2:16" ht="15" customHeight="1" x14ac:dyDescent="0.3">
      <c r="B95" s="14"/>
      <c r="C95" s="16" t="s">
        <v>161</v>
      </c>
      <c r="D95" s="16" t="s">
        <v>162</v>
      </c>
      <c r="E95" s="33"/>
      <c r="F95" s="12"/>
      <c r="G95" s="12"/>
      <c r="H95" s="12"/>
      <c r="I95" s="12"/>
      <c r="J95" s="12">
        <v>75</v>
      </c>
      <c r="K95" s="12"/>
      <c r="L95" s="12">
        <v>75</v>
      </c>
      <c r="M95" s="11"/>
      <c r="N95" s="12">
        <f>L95-M95</f>
        <v>75</v>
      </c>
    </row>
    <row r="96" spans="2:16" ht="15" customHeight="1" x14ac:dyDescent="0.3">
      <c r="B96" s="14"/>
      <c r="C96" s="20" t="s">
        <v>55</v>
      </c>
      <c r="D96" s="34" t="s">
        <v>36</v>
      </c>
      <c r="E96" s="33">
        <v>55</v>
      </c>
      <c r="F96" s="12"/>
      <c r="G96" s="12"/>
      <c r="H96" s="12"/>
      <c r="I96" s="12"/>
      <c r="J96" s="12"/>
      <c r="K96" s="12"/>
      <c r="L96" s="12">
        <f>SUM(E96:K96)</f>
        <v>55</v>
      </c>
      <c r="M96" s="11"/>
      <c r="N96" s="12">
        <f>L96-M96</f>
        <v>55</v>
      </c>
    </row>
    <row r="97" spans="2:14" ht="15" customHeight="1" x14ac:dyDescent="0.3">
      <c r="B97" s="14"/>
      <c r="C97" s="20" t="s">
        <v>56</v>
      </c>
      <c r="D97" s="34" t="s">
        <v>8</v>
      </c>
      <c r="E97" s="33">
        <v>50</v>
      </c>
      <c r="F97" s="12"/>
      <c r="G97" s="12"/>
      <c r="H97" s="12"/>
      <c r="I97" s="12"/>
      <c r="J97" s="12"/>
      <c r="K97" s="12"/>
      <c r="L97" s="12">
        <f>SUM(E97:K97)</f>
        <v>50</v>
      </c>
      <c r="M97" s="11"/>
      <c r="N97" s="12">
        <f>L97-M97</f>
        <v>50</v>
      </c>
    </row>
    <row r="98" spans="2:14" ht="15" customHeight="1" x14ac:dyDescent="0.3">
      <c r="B98" s="6"/>
      <c r="C98" s="36"/>
      <c r="D98" s="36"/>
    </row>
    <row r="99" spans="2:14" ht="15" customHeight="1" x14ac:dyDescent="0.3">
      <c r="B99" s="6"/>
      <c r="C99" s="17"/>
      <c r="D99" s="17"/>
    </row>
    <row r="100" spans="2:14" ht="15" customHeight="1" x14ac:dyDescent="0.3">
      <c r="C100" s="18" t="s">
        <v>15</v>
      </c>
      <c r="D100" s="17"/>
    </row>
    <row r="101" spans="2:14" ht="15" customHeight="1" x14ac:dyDescent="0.3">
      <c r="C101" s="17"/>
      <c r="D101" s="17"/>
      <c r="F101" s="6"/>
      <c r="G101" s="6"/>
      <c r="H101" s="6"/>
      <c r="I101" s="6"/>
      <c r="J101" s="6"/>
    </row>
    <row r="102" spans="2:14" ht="15" customHeight="1" x14ac:dyDescent="0.3">
      <c r="B102" s="2" t="s">
        <v>4</v>
      </c>
      <c r="C102" s="17" t="s">
        <v>0</v>
      </c>
      <c r="D102" s="19"/>
      <c r="E102" s="51" t="s">
        <v>3</v>
      </c>
      <c r="F102" s="6" t="s">
        <v>16</v>
      </c>
      <c r="G102" s="6" t="s">
        <v>1</v>
      </c>
      <c r="H102" s="6" t="s">
        <v>5</v>
      </c>
      <c r="I102" s="6" t="s">
        <v>17</v>
      </c>
      <c r="J102" s="6" t="s">
        <v>8</v>
      </c>
      <c r="K102" s="8" t="s">
        <v>10</v>
      </c>
      <c r="L102" s="6" t="s">
        <v>18</v>
      </c>
      <c r="M102" s="6" t="s">
        <v>19</v>
      </c>
      <c r="N102" t="s">
        <v>2</v>
      </c>
    </row>
    <row r="103" spans="2:14" ht="15" customHeight="1" x14ac:dyDescent="0.3">
      <c r="B103" s="14">
        <v>1</v>
      </c>
      <c r="C103" s="16" t="s">
        <v>57</v>
      </c>
      <c r="D103" s="16" t="s">
        <v>8</v>
      </c>
      <c r="E103" s="33">
        <v>100</v>
      </c>
      <c r="F103" s="12">
        <v>100</v>
      </c>
      <c r="G103" s="12">
        <v>90</v>
      </c>
      <c r="H103" s="12">
        <v>100</v>
      </c>
      <c r="I103" s="12">
        <v>100</v>
      </c>
      <c r="J103" s="12"/>
      <c r="K103" s="12"/>
      <c r="L103" s="12">
        <v>490</v>
      </c>
      <c r="M103" s="11"/>
      <c r="N103" s="12">
        <v>490</v>
      </c>
    </row>
    <row r="104" spans="2:14" ht="15" customHeight="1" x14ac:dyDescent="0.3">
      <c r="B104" s="14">
        <v>2</v>
      </c>
      <c r="C104" s="16" t="s">
        <v>130</v>
      </c>
      <c r="D104" s="16" t="s">
        <v>58</v>
      </c>
      <c r="E104" s="33"/>
      <c r="F104" s="12"/>
      <c r="G104" s="12">
        <v>80</v>
      </c>
      <c r="H104" s="12">
        <v>90</v>
      </c>
      <c r="I104" s="12">
        <v>90</v>
      </c>
      <c r="J104" s="12">
        <v>90</v>
      </c>
      <c r="K104" s="12">
        <v>90</v>
      </c>
      <c r="L104" s="12">
        <f>SUM(E104:K104)</f>
        <v>440</v>
      </c>
      <c r="M104" s="11"/>
      <c r="N104" s="12">
        <v>440</v>
      </c>
    </row>
    <row r="105" spans="2:14" ht="15" customHeight="1" x14ac:dyDescent="0.3">
      <c r="B105" s="14">
        <v>3</v>
      </c>
      <c r="C105" s="20" t="s">
        <v>102</v>
      </c>
      <c r="D105" s="20" t="s">
        <v>74</v>
      </c>
      <c r="E105" s="33"/>
      <c r="F105" s="12">
        <v>90</v>
      </c>
      <c r="G105" s="12">
        <v>75</v>
      </c>
      <c r="H105" s="12"/>
      <c r="I105" s="12">
        <v>80</v>
      </c>
      <c r="J105" s="12">
        <v>80</v>
      </c>
      <c r="K105" s="12">
        <v>80</v>
      </c>
      <c r="L105" s="12">
        <f>SUM(E105:K105)</f>
        <v>405</v>
      </c>
      <c r="M105" s="11"/>
      <c r="N105" s="12">
        <v>405</v>
      </c>
    </row>
    <row r="106" spans="2:14" ht="15" customHeight="1" x14ac:dyDescent="0.3">
      <c r="B106" s="14">
        <v>4</v>
      </c>
      <c r="C106" s="20" t="s">
        <v>104</v>
      </c>
      <c r="D106" s="20" t="s">
        <v>36</v>
      </c>
      <c r="E106" s="33"/>
      <c r="F106" s="12">
        <v>75</v>
      </c>
      <c r="G106" s="12">
        <v>55</v>
      </c>
      <c r="H106" s="12">
        <v>70</v>
      </c>
      <c r="I106" s="12">
        <v>75</v>
      </c>
      <c r="J106" s="12">
        <v>75</v>
      </c>
      <c r="K106" s="12">
        <v>75</v>
      </c>
      <c r="L106" s="12"/>
      <c r="M106" s="11">
        <v>55</v>
      </c>
      <c r="N106" s="12">
        <v>370</v>
      </c>
    </row>
    <row r="107" spans="2:14" ht="15" customHeight="1" x14ac:dyDescent="0.3">
      <c r="B107" s="14"/>
      <c r="C107" s="20" t="s">
        <v>131</v>
      </c>
      <c r="D107" s="20" t="s">
        <v>10</v>
      </c>
      <c r="E107" s="33"/>
      <c r="F107" s="12"/>
      <c r="G107" s="12">
        <v>65</v>
      </c>
      <c r="H107" s="12"/>
      <c r="I107" s="12"/>
      <c r="J107" s="12">
        <v>100</v>
      </c>
      <c r="K107" s="12">
        <v>100</v>
      </c>
      <c r="L107" s="12">
        <f t="shared" ref="L107:L112" si="9">SUM(E107:K107)</f>
        <v>265</v>
      </c>
      <c r="M107" s="11"/>
      <c r="N107" s="12">
        <v>265</v>
      </c>
    </row>
    <row r="108" spans="2:14" ht="15" customHeight="1" x14ac:dyDescent="0.3">
      <c r="B108" s="14"/>
      <c r="C108" s="16" t="s">
        <v>103</v>
      </c>
      <c r="D108" s="16" t="s">
        <v>36</v>
      </c>
      <c r="E108" s="33"/>
      <c r="F108" s="12">
        <v>80</v>
      </c>
      <c r="G108" s="12">
        <v>70</v>
      </c>
      <c r="H108" s="12">
        <v>80</v>
      </c>
      <c r="I108" s="12"/>
      <c r="J108" s="12"/>
      <c r="K108" s="12"/>
      <c r="L108" s="12">
        <f t="shared" si="9"/>
        <v>230</v>
      </c>
      <c r="M108" s="11"/>
      <c r="N108" s="12">
        <v>230</v>
      </c>
    </row>
    <row r="109" spans="2:14" ht="15" customHeight="1" x14ac:dyDescent="0.3">
      <c r="B109" s="14"/>
      <c r="C109" s="20" t="s">
        <v>132</v>
      </c>
      <c r="D109" s="20" t="s">
        <v>36</v>
      </c>
      <c r="E109" s="33"/>
      <c r="F109" s="12"/>
      <c r="G109" s="12">
        <v>60</v>
      </c>
      <c r="H109" s="12">
        <v>75</v>
      </c>
      <c r="I109" s="12"/>
      <c r="J109" s="12"/>
      <c r="K109" s="12"/>
      <c r="L109" s="12">
        <f t="shared" si="9"/>
        <v>135</v>
      </c>
      <c r="M109" s="11"/>
      <c r="N109" s="12">
        <v>135</v>
      </c>
    </row>
    <row r="110" spans="2:14" ht="15" customHeight="1" x14ac:dyDescent="0.3">
      <c r="B110" s="14"/>
      <c r="C110" s="16" t="s">
        <v>129</v>
      </c>
      <c r="D110" s="16" t="s">
        <v>58</v>
      </c>
      <c r="E110" s="33"/>
      <c r="F110" s="12"/>
      <c r="G110" s="12">
        <v>100</v>
      </c>
      <c r="H110" s="12"/>
      <c r="I110" s="12"/>
      <c r="J110" s="12"/>
      <c r="K110" s="12"/>
      <c r="L110" s="12">
        <f t="shared" si="9"/>
        <v>100</v>
      </c>
      <c r="M110" s="11"/>
      <c r="N110" s="12">
        <v>100</v>
      </c>
    </row>
    <row r="111" spans="2:14" ht="15" customHeight="1" x14ac:dyDescent="0.3">
      <c r="B111" s="14"/>
      <c r="C111" s="20" t="s">
        <v>133</v>
      </c>
      <c r="D111" s="20" t="s">
        <v>36</v>
      </c>
      <c r="E111" s="33"/>
      <c r="F111" s="12"/>
      <c r="G111" s="12">
        <v>50</v>
      </c>
      <c r="H111" s="12"/>
      <c r="I111" s="12"/>
      <c r="J111" s="12"/>
      <c r="K111" s="12"/>
      <c r="L111" s="12">
        <f t="shared" si="9"/>
        <v>50</v>
      </c>
      <c r="M111" s="11"/>
      <c r="N111" s="12">
        <v>100</v>
      </c>
    </row>
    <row r="112" spans="2:14" ht="15" customHeight="1" x14ac:dyDescent="0.3">
      <c r="B112" s="14"/>
      <c r="C112" s="16" t="s">
        <v>59</v>
      </c>
      <c r="D112" s="16" t="s">
        <v>58</v>
      </c>
      <c r="E112" s="33">
        <v>90</v>
      </c>
      <c r="F112" s="12"/>
      <c r="G112" s="12"/>
      <c r="H112" s="12"/>
      <c r="I112" s="12"/>
      <c r="J112" s="12"/>
      <c r="K112" s="12"/>
      <c r="L112" s="12">
        <f t="shared" si="9"/>
        <v>90</v>
      </c>
      <c r="M112" s="11"/>
      <c r="N112" s="12">
        <v>90</v>
      </c>
    </row>
    <row r="113" spans="2:16" ht="15" customHeight="1" x14ac:dyDescent="0.3">
      <c r="B113" s="14"/>
      <c r="C113" s="20" t="s">
        <v>180</v>
      </c>
      <c r="D113" s="20" t="s">
        <v>10</v>
      </c>
      <c r="E113" s="33"/>
      <c r="F113" s="12"/>
      <c r="G113" s="12"/>
      <c r="H113" s="12"/>
      <c r="I113" s="12"/>
      <c r="J113" s="12"/>
      <c r="K113" s="12">
        <v>70</v>
      </c>
      <c r="L113" s="12"/>
      <c r="M113" s="11"/>
      <c r="N113" s="12">
        <v>70</v>
      </c>
    </row>
    <row r="114" spans="2:16" ht="15" customHeight="1" x14ac:dyDescent="0.3">
      <c r="B114" s="14"/>
      <c r="C114" s="20" t="s">
        <v>181</v>
      </c>
      <c r="D114" s="20" t="s">
        <v>10</v>
      </c>
      <c r="E114" s="33"/>
      <c r="F114" s="12"/>
      <c r="G114" s="12"/>
      <c r="H114" s="12"/>
      <c r="I114" s="12"/>
      <c r="J114" s="12"/>
      <c r="K114" s="12">
        <v>65</v>
      </c>
      <c r="L114" s="12"/>
      <c r="M114" s="11"/>
      <c r="N114" s="12">
        <v>65</v>
      </c>
    </row>
    <row r="115" spans="2:16" ht="15" customHeight="1" x14ac:dyDescent="0.3">
      <c r="C115" s="17"/>
      <c r="D115" s="17"/>
    </row>
    <row r="116" spans="2:16" ht="15" customHeight="1" x14ac:dyDescent="0.3">
      <c r="C116" s="18" t="s">
        <v>22</v>
      </c>
      <c r="D116" s="17"/>
    </row>
    <row r="117" spans="2:16" ht="15" customHeight="1" x14ac:dyDescent="0.3">
      <c r="C117" s="17"/>
      <c r="D117" s="17"/>
      <c r="F117" s="6"/>
      <c r="G117" s="6"/>
      <c r="H117" s="6"/>
      <c r="I117" s="6"/>
      <c r="J117" s="6"/>
    </row>
    <row r="118" spans="2:16" ht="15" customHeight="1" x14ac:dyDescent="0.3">
      <c r="B118" s="2" t="s">
        <v>4</v>
      </c>
      <c r="C118" s="17" t="s">
        <v>0</v>
      </c>
      <c r="D118" s="19"/>
      <c r="E118" s="51" t="s">
        <v>3</v>
      </c>
      <c r="F118" s="6" t="s">
        <v>16</v>
      </c>
      <c r="G118" s="6" t="s">
        <v>1</v>
      </c>
      <c r="H118" s="6" t="s">
        <v>5</v>
      </c>
      <c r="I118" s="6" t="s">
        <v>17</v>
      </c>
      <c r="J118" s="6" t="s">
        <v>8</v>
      </c>
      <c r="K118" s="8" t="s">
        <v>10</v>
      </c>
      <c r="L118" s="6" t="s">
        <v>18</v>
      </c>
      <c r="M118" s="6" t="s">
        <v>19</v>
      </c>
      <c r="N118" t="s">
        <v>2</v>
      </c>
    </row>
    <row r="119" spans="2:16" ht="15" customHeight="1" x14ac:dyDescent="0.3">
      <c r="B119" s="14">
        <v>1</v>
      </c>
      <c r="C119" s="21" t="s">
        <v>61</v>
      </c>
      <c r="D119" s="21" t="s">
        <v>10</v>
      </c>
      <c r="E119" s="33">
        <v>90</v>
      </c>
      <c r="F119" s="12">
        <v>90</v>
      </c>
      <c r="G119" s="11">
        <v>90</v>
      </c>
      <c r="H119" s="12">
        <v>100</v>
      </c>
      <c r="I119" s="12">
        <v>100</v>
      </c>
      <c r="J119" s="12">
        <v>100</v>
      </c>
      <c r="K119" s="12">
        <v>100</v>
      </c>
      <c r="L119" s="47">
        <f t="shared" ref="L119:L132" si="10">SUM(E119:K119)</f>
        <v>670</v>
      </c>
      <c r="M119" s="11">
        <v>90</v>
      </c>
      <c r="N119" s="47">
        <f t="shared" ref="N119:N134" si="11">L119-M119</f>
        <v>580</v>
      </c>
      <c r="P119" t="s">
        <v>183</v>
      </c>
    </row>
    <row r="120" spans="2:16" ht="15" customHeight="1" x14ac:dyDescent="0.3">
      <c r="B120" s="14">
        <v>2</v>
      </c>
      <c r="C120" s="16" t="s">
        <v>65</v>
      </c>
      <c r="D120" s="16" t="s">
        <v>10</v>
      </c>
      <c r="E120" s="54">
        <v>65</v>
      </c>
      <c r="F120" s="11">
        <v>65</v>
      </c>
      <c r="G120" s="11">
        <v>60</v>
      </c>
      <c r="H120" s="11">
        <v>75</v>
      </c>
      <c r="I120" s="11">
        <v>75</v>
      </c>
      <c r="J120" s="11">
        <v>75</v>
      </c>
      <c r="K120" s="11">
        <v>90</v>
      </c>
      <c r="L120" s="47">
        <f>SUM(E120:K120)</f>
        <v>505</v>
      </c>
      <c r="M120" s="11">
        <v>125</v>
      </c>
      <c r="N120" s="47">
        <f>L120-M120</f>
        <v>380</v>
      </c>
      <c r="P120" t="s">
        <v>183</v>
      </c>
    </row>
    <row r="121" spans="2:16" ht="15" customHeight="1" x14ac:dyDescent="0.3">
      <c r="B121" s="14">
        <v>3</v>
      </c>
      <c r="C121" s="16" t="s">
        <v>64</v>
      </c>
      <c r="D121" s="16" t="s">
        <v>8</v>
      </c>
      <c r="E121" s="33">
        <v>70</v>
      </c>
      <c r="F121" s="12">
        <v>70</v>
      </c>
      <c r="G121" s="11">
        <v>70</v>
      </c>
      <c r="H121" s="12">
        <v>80</v>
      </c>
      <c r="I121" s="12">
        <v>80</v>
      </c>
      <c r="J121" s="12">
        <v>80</v>
      </c>
      <c r="K121" s="12"/>
      <c r="L121" s="47">
        <f t="shared" si="10"/>
        <v>450</v>
      </c>
      <c r="M121" s="11">
        <v>70</v>
      </c>
      <c r="N121" s="47">
        <f t="shared" si="11"/>
        <v>380</v>
      </c>
    </row>
    <row r="122" spans="2:16" ht="15" customHeight="1" x14ac:dyDescent="0.3">
      <c r="B122" s="14">
        <v>4</v>
      </c>
      <c r="C122" s="16" t="s">
        <v>135</v>
      </c>
      <c r="D122" s="16" t="s">
        <v>58</v>
      </c>
      <c r="E122" s="54"/>
      <c r="F122" s="11"/>
      <c r="G122" s="11">
        <v>80</v>
      </c>
      <c r="H122" s="11">
        <v>90</v>
      </c>
      <c r="I122" s="11">
        <v>90</v>
      </c>
      <c r="J122" s="11">
        <v>90</v>
      </c>
      <c r="K122" s="11"/>
      <c r="L122" s="47">
        <f t="shared" si="10"/>
        <v>350</v>
      </c>
      <c r="M122" s="11"/>
      <c r="N122" s="47">
        <f t="shared" si="11"/>
        <v>350</v>
      </c>
    </row>
    <row r="123" spans="2:16" ht="15" customHeight="1" x14ac:dyDescent="0.3">
      <c r="B123" s="14"/>
      <c r="C123" s="16" t="s">
        <v>110</v>
      </c>
      <c r="D123" s="16" t="s">
        <v>8</v>
      </c>
      <c r="E123" s="33"/>
      <c r="F123" s="12">
        <v>60</v>
      </c>
      <c r="G123" s="11"/>
      <c r="H123" s="12">
        <v>65</v>
      </c>
      <c r="I123" s="12"/>
      <c r="J123" s="12">
        <v>70</v>
      </c>
      <c r="K123" s="12"/>
      <c r="L123" s="47">
        <f t="shared" si="10"/>
        <v>195</v>
      </c>
      <c r="M123" s="11"/>
      <c r="N123" s="47">
        <f t="shared" si="11"/>
        <v>195</v>
      </c>
    </row>
    <row r="124" spans="2:16" ht="15" customHeight="1" x14ac:dyDescent="0.3">
      <c r="B124" s="14"/>
      <c r="C124" s="16" t="s">
        <v>62</v>
      </c>
      <c r="D124" s="16" t="s">
        <v>8</v>
      </c>
      <c r="E124" s="33">
        <v>80</v>
      </c>
      <c r="F124" s="12">
        <v>100</v>
      </c>
      <c r="G124" s="11"/>
      <c r="H124" s="12"/>
      <c r="I124" s="12"/>
      <c r="J124" s="12"/>
      <c r="K124" s="12"/>
      <c r="L124" s="47">
        <f t="shared" si="10"/>
        <v>180</v>
      </c>
      <c r="M124" s="11"/>
      <c r="N124" s="47">
        <f t="shared" si="11"/>
        <v>180</v>
      </c>
    </row>
    <row r="125" spans="2:16" ht="15" customHeight="1" x14ac:dyDescent="0.3">
      <c r="B125" s="14"/>
      <c r="C125" s="16" t="s">
        <v>66</v>
      </c>
      <c r="D125" s="16" t="s">
        <v>29</v>
      </c>
      <c r="E125" s="54">
        <v>60</v>
      </c>
      <c r="F125" s="11"/>
      <c r="G125" s="11">
        <v>55</v>
      </c>
      <c r="H125" s="11">
        <v>60</v>
      </c>
      <c r="I125" s="11"/>
      <c r="J125" s="11"/>
      <c r="K125" s="11"/>
      <c r="L125" s="47">
        <f t="shared" si="10"/>
        <v>175</v>
      </c>
      <c r="M125" s="11"/>
      <c r="N125" s="47">
        <f t="shared" si="11"/>
        <v>175</v>
      </c>
    </row>
    <row r="126" spans="2:16" ht="15" customHeight="1" x14ac:dyDescent="0.3">
      <c r="B126" s="14"/>
      <c r="C126" s="16" t="s">
        <v>109</v>
      </c>
      <c r="D126" s="16" t="s">
        <v>17</v>
      </c>
      <c r="E126" s="33"/>
      <c r="F126" s="12">
        <v>75</v>
      </c>
      <c r="G126" s="11">
        <v>65</v>
      </c>
      <c r="H126" s="12"/>
      <c r="I126" s="12"/>
      <c r="J126" s="12"/>
      <c r="K126" s="12"/>
      <c r="L126" s="47">
        <f t="shared" si="10"/>
        <v>140</v>
      </c>
      <c r="M126" s="11"/>
      <c r="N126" s="47">
        <f t="shared" si="11"/>
        <v>140</v>
      </c>
    </row>
    <row r="127" spans="2:16" ht="15" customHeight="1" x14ac:dyDescent="0.3">
      <c r="B127" s="14"/>
      <c r="C127" s="16" t="s">
        <v>60</v>
      </c>
      <c r="D127" s="16" t="s">
        <v>36</v>
      </c>
      <c r="E127" s="54">
        <v>100</v>
      </c>
      <c r="F127" s="11"/>
      <c r="G127" s="11"/>
      <c r="H127" s="11"/>
      <c r="I127" s="11"/>
      <c r="J127" s="11"/>
      <c r="K127" s="11"/>
      <c r="L127" s="47">
        <f t="shared" si="10"/>
        <v>100</v>
      </c>
      <c r="M127" s="11"/>
      <c r="N127" s="47">
        <f t="shared" si="11"/>
        <v>100</v>
      </c>
    </row>
    <row r="128" spans="2:16" ht="15" customHeight="1" x14ac:dyDescent="0.3">
      <c r="B128" s="14"/>
      <c r="C128" s="21" t="s">
        <v>134</v>
      </c>
      <c r="D128" s="21" t="s">
        <v>58</v>
      </c>
      <c r="E128" s="55"/>
      <c r="F128" s="12"/>
      <c r="G128" s="11">
        <v>100</v>
      </c>
      <c r="H128" s="12"/>
      <c r="I128" s="12"/>
      <c r="J128" s="12"/>
      <c r="K128" s="12"/>
      <c r="L128" s="47">
        <f t="shared" si="10"/>
        <v>100</v>
      </c>
      <c r="M128" s="11"/>
      <c r="N128" s="47">
        <f t="shared" si="11"/>
        <v>100</v>
      </c>
    </row>
    <row r="129" spans="2:14" ht="15" customHeight="1" x14ac:dyDescent="0.3">
      <c r="B129" s="14"/>
      <c r="C129" s="16" t="s">
        <v>108</v>
      </c>
      <c r="D129" s="16" t="s">
        <v>74</v>
      </c>
      <c r="E129" s="33"/>
      <c r="F129" s="12">
        <v>80</v>
      </c>
      <c r="G129" s="11"/>
      <c r="H129" s="12"/>
      <c r="I129" s="12"/>
      <c r="J129" s="12"/>
      <c r="K129" s="12"/>
      <c r="L129" s="47">
        <f t="shared" si="10"/>
        <v>80</v>
      </c>
      <c r="M129" s="11"/>
      <c r="N129" s="47">
        <f t="shared" si="11"/>
        <v>80</v>
      </c>
    </row>
    <row r="130" spans="2:14" ht="15" customHeight="1" x14ac:dyDescent="0.3">
      <c r="B130" s="14"/>
      <c r="C130" s="21" t="s">
        <v>136</v>
      </c>
      <c r="D130" s="21" t="s">
        <v>58</v>
      </c>
      <c r="E130" s="55"/>
      <c r="F130" s="12"/>
      <c r="G130" s="11">
        <v>75</v>
      </c>
      <c r="H130" s="12"/>
      <c r="I130" s="12"/>
      <c r="J130" s="12"/>
      <c r="K130" s="12"/>
      <c r="L130" s="47">
        <f t="shared" si="10"/>
        <v>75</v>
      </c>
      <c r="M130" s="11"/>
      <c r="N130" s="47">
        <f t="shared" si="11"/>
        <v>75</v>
      </c>
    </row>
    <row r="131" spans="2:14" ht="15" customHeight="1" x14ac:dyDescent="0.3">
      <c r="B131" s="14"/>
      <c r="C131" s="21" t="s">
        <v>63</v>
      </c>
      <c r="D131" s="21" t="s">
        <v>3</v>
      </c>
      <c r="E131" s="54">
        <v>75</v>
      </c>
      <c r="F131" s="12"/>
      <c r="G131" s="11"/>
      <c r="H131" s="12"/>
      <c r="I131" s="12"/>
      <c r="J131" s="12"/>
      <c r="K131" s="12"/>
      <c r="L131" s="47">
        <f t="shared" si="10"/>
        <v>75</v>
      </c>
      <c r="M131" s="11"/>
      <c r="N131" s="47">
        <f t="shared" si="11"/>
        <v>75</v>
      </c>
    </row>
    <row r="132" spans="2:14" ht="15" customHeight="1" x14ac:dyDescent="0.3">
      <c r="B132" s="14"/>
      <c r="C132" s="21" t="s">
        <v>155</v>
      </c>
      <c r="D132" s="21"/>
      <c r="E132" s="55"/>
      <c r="F132" s="12"/>
      <c r="G132" s="11"/>
      <c r="H132" s="12">
        <v>70</v>
      </c>
      <c r="I132" s="12"/>
      <c r="J132" s="12"/>
      <c r="K132" s="12"/>
      <c r="L132" s="47">
        <f t="shared" si="10"/>
        <v>70</v>
      </c>
      <c r="M132" s="11"/>
      <c r="N132" s="47">
        <f t="shared" si="11"/>
        <v>70</v>
      </c>
    </row>
    <row r="133" spans="2:14" ht="15" customHeight="1" x14ac:dyDescent="0.3">
      <c r="B133" s="14"/>
      <c r="C133" s="21" t="s">
        <v>168</v>
      </c>
      <c r="D133" s="21" t="s">
        <v>8</v>
      </c>
      <c r="E133" s="55"/>
      <c r="F133" s="12"/>
      <c r="G133" s="11"/>
      <c r="H133" s="12"/>
      <c r="I133" s="12"/>
      <c r="J133" s="12">
        <v>65</v>
      </c>
      <c r="K133" s="12"/>
      <c r="L133" s="47">
        <v>65</v>
      </c>
      <c r="M133" s="11"/>
      <c r="N133" s="47">
        <f t="shared" si="11"/>
        <v>65</v>
      </c>
    </row>
    <row r="134" spans="2:14" ht="15" customHeight="1" x14ac:dyDescent="0.3">
      <c r="B134" s="14"/>
      <c r="C134" s="16" t="s">
        <v>67</v>
      </c>
      <c r="D134" s="16" t="s">
        <v>10</v>
      </c>
      <c r="E134" s="33">
        <v>55</v>
      </c>
      <c r="F134" s="12"/>
      <c r="G134" s="11"/>
      <c r="H134" s="12"/>
      <c r="I134" s="12"/>
      <c r="J134" s="12"/>
      <c r="K134" s="12"/>
      <c r="L134" s="47">
        <f>SUM(E134:K134)</f>
        <v>55</v>
      </c>
      <c r="M134" s="11"/>
      <c r="N134" s="47">
        <f t="shared" si="11"/>
        <v>55</v>
      </c>
    </row>
    <row r="135" spans="2:14" ht="15" customHeight="1" x14ac:dyDescent="0.3">
      <c r="C135" s="17"/>
      <c r="D135" s="17"/>
      <c r="G135" s="38"/>
    </row>
    <row r="136" spans="2:14" ht="15" customHeight="1" x14ac:dyDescent="0.3">
      <c r="C136" s="18" t="s">
        <v>21</v>
      </c>
      <c r="D136" s="17"/>
    </row>
    <row r="137" spans="2:14" ht="15" customHeight="1" x14ac:dyDescent="0.3">
      <c r="C137" s="17"/>
      <c r="D137" s="17"/>
      <c r="F137" s="6"/>
      <c r="G137" s="6"/>
      <c r="H137" s="6"/>
      <c r="I137" s="6"/>
      <c r="J137" s="6"/>
    </row>
    <row r="138" spans="2:14" ht="15" customHeight="1" x14ac:dyDescent="0.3">
      <c r="B138" s="2" t="s">
        <v>4</v>
      </c>
      <c r="C138" s="17" t="s">
        <v>0</v>
      </c>
      <c r="D138" s="19"/>
      <c r="E138" s="51" t="s">
        <v>3</v>
      </c>
      <c r="F138" s="6" t="s">
        <v>16</v>
      </c>
      <c r="G138" s="6" t="s">
        <v>1</v>
      </c>
      <c r="H138" s="6" t="s">
        <v>5</v>
      </c>
      <c r="I138" s="6" t="s">
        <v>17</v>
      </c>
      <c r="J138" s="6" t="s">
        <v>8</v>
      </c>
      <c r="K138" s="8" t="s">
        <v>10</v>
      </c>
      <c r="L138" s="6" t="s">
        <v>18</v>
      </c>
      <c r="M138" s="6" t="s">
        <v>19</v>
      </c>
      <c r="N138" t="s">
        <v>2</v>
      </c>
    </row>
    <row r="139" spans="2:14" ht="15" customHeight="1" x14ac:dyDescent="0.3">
      <c r="B139" s="13">
        <v>1</v>
      </c>
      <c r="C139" s="21" t="s">
        <v>112</v>
      </c>
      <c r="D139" s="21" t="s">
        <v>8</v>
      </c>
      <c r="E139" s="55"/>
      <c r="F139" s="11">
        <v>80</v>
      </c>
      <c r="G139" s="11">
        <v>100</v>
      </c>
      <c r="H139" s="11">
        <v>100</v>
      </c>
      <c r="I139" s="11">
        <v>90</v>
      </c>
      <c r="J139" s="11">
        <v>90</v>
      </c>
      <c r="K139" s="12">
        <v>100</v>
      </c>
      <c r="L139" s="12">
        <f t="shared" ref="L139:L152" si="12">SUM(E139:K139)</f>
        <v>560</v>
      </c>
      <c r="M139" s="11">
        <v>80</v>
      </c>
      <c r="N139" s="12">
        <f t="shared" ref="N139:N152" si="13">L139-M139</f>
        <v>480</v>
      </c>
    </row>
    <row r="140" spans="2:14" ht="15" customHeight="1" x14ac:dyDescent="0.3">
      <c r="B140" s="13">
        <v>2</v>
      </c>
      <c r="C140" s="16" t="s">
        <v>69</v>
      </c>
      <c r="D140" s="16" t="s">
        <v>8</v>
      </c>
      <c r="E140" s="33">
        <v>90</v>
      </c>
      <c r="F140" s="11">
        <v>70</v>
      </c>
      <c r="G140" s="11"/>
      <c r="H140" s="11">
        <v>90</v>
      </c>
      <c r="I140" s="11">
        <v>80</v>
      </c>
      <c r="J140" s="11">
        <v>65</v>
      </c>
      <c r="K140" s="12"/>
      <c r="L140" s="12">
        <f t="shared" si="12"/>
        <v>395</v>
      </c>
      <c r="M140" s="11"/>
      <c r="N140" s="12">
        <f t="shared" si="13"/>
        <v>395</v>
      </c>
    </row>
    <row r="141" spans="2:14" ht="15" customHeight="1" x14ac:dyDescent="0.3">
      <c r="B141" s="13">
        <v>3</v>
      </c>
      <c r="C141" s="21" t="s">
        <v>114</v>
      </c>
      <c r="D141" s="21" t="s">
        <v>8</v>
      </c>
      <c r="E141" s="55"/>
      <c r="F141" s="11">
        <v>65</v>
      </c>
      <c r="G141" s="11"/>
      <c r="H141" s="11">
        <v>75</v>
      </c>
      <c r="I141" s="11">
        <v>75</v>
      </c>
      <c r="J141" s="11">
        <v>75</v>
      </c>
      <c r="K141" s="12">
        <v>90</v>
      </c>
      <c r="L141" s="12">
        <f t="shared" si="12"/>
        <v>380</v>
      </c>
      <c r="M141" s="11"/>
      <c r="N141" s="12">
        <f t="shared" si="13"/>
        <v>380</v>
      </c>
    </row>
    <row r="142" spans="2:14" ht="15" customHeight="1" x14ac:dyDescent="0.3">
      <c r="B142" s="13"/>
      <c r="C142" s="16" t="s">
        <v>68</v>
      </c>
      <c r="D142" s="16" t="s">
        <v>29</v>
      </c>
      <c r="E142" s="33">
        <v>100</v>
      </c>
      <c r="F142" s="11">
        <v>100</v>
      </c>
      <c r="G142" s="11"/>
      <c r="H142" s="11"/>
      <c r="I142" s="11">
        <v>100</v>
      </c>
      <c r="J142" s="11"/>
      <c r="K142" s="12"/>
      <c r="L142" s="12">
        <f>SUM(E142:K142)</f>
        <v>300</v>
      </c>
      <c r="M142" s="11"/>
      <c r="N142" s="12">
        <f>L142-M142</f>
        <v>300</v>
      </c>
    </row>
    <row r="143" spans="2:14" ht="15" customHeight="1" x14ac:dyDescent="0.3">
      <c r="B143" s="13"/>
      <c r="C143" s="16" t="s">
        <v>113</v>
      </c>
      <c r="D143" s="16" t="s">
        <v>10</v>
      </c>
      <c r="E143" s="33"/>
      <c r="F143" s="11">
        <v>75</v>
      </c>
      <c r="G143" s="11">
        <v>80</v>
      </c>
      <c r="H143" s="11">
        <v>80</v>
      </c>
      <c r="I143" s="11"/>
      <c r="J143" s="11"/>
      <c r="K143" s="12"/>
      <c r="L143" s="12">
        <f t="shared" si="12"/>
        <v>235</v>
      </c>
      <c r="M143" s="11"/>
      <c r="N143" s="12">
        <f t="shared" si="13"/>
        <v>235</v>
      </c>
    </row>
    <row r="144" spans="2:14" ht="15" customHeight="1" x14ac:dyDescent="0.3">
      <c r="B144" s="13"/>
      <c r="C144" s="21" t="s">
        <v>169</v>
      </c>
      <c r="D144" s="21" t="s">
        <v>8</v>
      </c>
      <c r="E144" s="55"/>
      <c r="F144" s="11"/>
      <c r="G144" s="11"/>
      <c r="H144" s="11"/>
      <c r="I144" s="11"/>
      <c r="J144" s="11">
        <v>100</v>
      </c>
      <c r="K144" s="12"/>
      <c r="L144" s="12">
        <f t="shared" si="12"/>
        <v>100</v>
      </c>
      <c r="M144" s="11"/>
      <c r="N144" s="12">
        <f t="shared" si="13"/>
        <v>100</v>
      </c>
    </row>
    <row r="145" spans="2:16" ht="15" customHeight="1" x14ac:dyDescent="0.3">
      <c r="B145" s="13"/>
      <c r="C145" s="21" t="s">
        <v>111</v>
      </c>
      <c r="D145" s="21" t="s">
        <v>36</v>
      </c>
      <c r="E145" s="55"/>
      <c r="F145" s="11">
        <v>90</v>
      </c>
      <c r="G145" s="11"/>
      <c r="H145" s="11"/>
      <c r="I145" s="11"/>
      <c r="J145" s="11"/>
      <c r="K145" s="12"/>
      <c r="L145" s="12">
        <f t="shared" si="12"/>
        <v>90</v>
      </c>
      <c r="M145" s="11"/>
      <c r="N145" s="12">
        <f t="shared" si="13"/>
        <v>90</v>
      </c>
    </row>
    <row r="146" spans="2:16" ht="15" customHeight="1" x14ac:dyDescent="0.3">
      <c r="B146" s="13"/>
      <c r="C146" s="21" t="s">
        <v>137</v>
      </c>
      <c r="D146" s="21" t="s">
        <v>58</v>
      </c>
      <c r="E146" s="55"/>
      <c r="F146" s="11"/>
      <c r="G146" s="11">
        <v>90</v>
      </c>
      <c r="H146" s="11"/>
      <c r="I146" s="11"/>
      <c r="J146" s="11"/>
      <c r="K146" s="12"/>
      <c r="L146" s="12">
        <f t="shared" si="12"/>
        <v>90</v>
      </c>
      <c r="M146" s="11"/>
      <c r="N146" s="12">
        <f t="shared" si="13"/>
        <v>90</v>
      </c>
    </row>
    <row r="147" spans="2:16" ht="15" customHeight="1" x14ac:dyDescent="0.3">
      <c r="B147" s="13"/>
      <c r="C147" s="16" t="s">
        <v>70</v>
      </c>
      <c r="D147" s="16" t="s">
        <v>36</v>
      </c>
      <c r="E147" s="33">
        <v>80</v>
      </c>
      <c r="F147" s="11"/>
      <c r="G147" s="11"/>
      <c r="H147" s="11"/>
      <c r="I147" s="11"/>
      <c r="J147" s="11"/>
      <c r="K147" s="12"/>
      <c r="L147" s="12">
        <f t="shared" si="12"/>
        <v>80</v>
      </c>
      <c r="M147" s="11"/>
      <c r="N147" s="12">
        <f t="shared" si="13"/>
        <v>80</v>
      </c>
    </row>
    <row r="148" spans="2:16" ht="15" customHeight="1" x14ac:dyDescent="0.3">
      <c r="B148" s="13"/>
      <c r="C148" s="21" t="s">
        <v>170</v>
      </c>
      <c r="D148" s="21" t="s">
        <v>8</v>
      </c>
      <c r="E148" s="55"/>
      <c r="F148" s="11"/>
      <c r="G148" s="11"/>
      <c r="H148" s="11"/>
      <c r="I148" s="11"/>
      <c r="J148" s="11">
        <v>80</v>
      </c>
      <c r="K148" s="12"/>
      <c r="L148" s="12">
        <f t="shared" si="12"/>
        <v>80</v>
      </c>
      <c r="M148" s="11"/>
      <c r="N148" s="12">
        <f t="shared" si="13"/>
        <v>80</v>
      </c>
    </row>
    <row r="149" spans="2:16" ht="15" customHeight="1" x14ac:dyDescent="0.3">
      <c r="B149" s="13"/>
      <c r="C149" s="16" t="s">
        <v>138</v>
      </c>
      <c r="D149" s="16" t="s">
        <v>58</v>
      </c>
      <c r="E149" s="33"/>
      <c r="F149" s="11"/>
      <c r="G149" s="11">
        <v>75</v>
      </c>
      <c r="H149" s="11"/>
      <c r="I149" s="11"/>
      <c r="J149" s="11"/>
      <c r="K149" s="12"/>
      <c r="L149" s="12">
        <f t="shared" si="12"/>
        <v>75</v>
      </c>
      <c r="M149" s="11"/>
      <c r="N149" s="12">
        <f t="shared" si="13"/>
        <v>75</v>
      </c>
    </row>
    <row r="150" spans="2:16" ht="15" customHeight="1" x14ac:dyDescent="0.3">
      <c r="B150" s="13"/>
      <c r="C150" s="21" t="s">
        <v>173</v>
      </c>
      <c r="D150" s="21" t="s">
        <v>8</v>
      </c>
      <c r="E150" s="55"/>
      <c r="F150" s="11"/>
      <c r="G150" s="11"/>
      <c r="H150" s="11"/>
      <c r="I150" s="11"/>
      <c r="J150" s="11">
        <v>70</v>
      </c>
      <c r="K150" s="12"/>
      <c r="L150" s="12">
        <f t="shared" si="12"/>
        <v>70</v>
      </c>
      <c r="M150" s="11"/>
      <c r="N150" s="12">
        <f t="shared" si="13"/>
        <v>70</v>
      </c>
    </row>
    <row r="151" spans="2:16" ht="15" customHeight="1" x14ac:dyDescent="0.3">
      <c r="B151" s="13"/>
      <c r="C151" s="21" t="s">
        <v>171</v>
      </c>
      <c r="D151" s="21" t="s">
        <v>8</v>
      </c>
      <c r="E151" s="55"/>
      <c r="F151" s="11"/>
      <c r="G151" s="11"/>
      <c r="H151" s="11"/>
      <c r="I151" s="11"/>
      <c r="J151" s="11">
        <v>60</v>
      </c>
      <c r="K151" s="12"/>
      <c r="L151" s="12">
        <f t="shared" si="12"/>
        <v>60</v>
      </c>
      <c r="M151" s="11"/>
      <c r="N151" s="12">
        <f t="shared" si="13"/>
        <v>60</v>
      </c>
    </row>
    <row r="152" spans="2:16" ht="15" customHeight="1" x14ac:dyDescent="0.3">
      <c r="B152" s="13"/>
      <c r="C152" s="21" t="s">
        <v>172</v>
      </c>
      <c r="D152" s="21" t="s">
        <v>8</v>
      </c>
      <c r="E152" s="55"/>
      <c r="F152" s="11"/>
      <c r="G152" s="11"/>
      <c r="H152" s="11"/>
      <c r="I152" s="11"/>
      <c r="J152" s="11">
        <v>55</v>
      </c>
      <c r="K152" s="12"/>
      <c r="L152" s="12">
        <f t="shared" si="12"/>
        <v>55</v>
      </c>
      <c r="M152" s="11"/>
      <c r="N152" s="12">
        <f t="shared" si="13"/>
        <v>55</v>
      </c>
    </row>
    <row r="153" spans="2:16" ht="15" customHeight="1" x14ac:dyDescent="0.3">
      <c r="C153" s="22"/>
      <c r="D153" s="22"/>
      <c r="E153" s="56"/>
    </row>
    <row r="154" spans="2:16" ht="15" customHeight="1" x14ac:dyDescent="0.3">
      <c r="C154" s="18" t="s">
        <v>23</v>
      </c>
      <c r="D154" s="17"/>
    </row>
    <row r="155" spans="2:16" ht="15" customHeight="1" x14ac:dyDescent="0.3">
      <c r="C155" s="17"/>
      <c r="D155" s="17"/>
      <c r="F155" s="6"/>
      <c r="G155" s="6"/>
      <c r="H155" s="6"/>
      <c r="I155" s="6"/>
      <c r="J155" s="6"/>
    </row>
    <row r="156" spans="2:16" ht="15" customHeight="1" x14ac:dyDescent="0.3">
      <c r="B156" s="2" t="s">
        <v>4</v>
      </c>
      <c r="C156" s="17" t="s">
        <v>0</v>
      </c>
      <c r="D156" s="19"/>
      <c r="E156" s="51" t="s">
        <v>3</v>
      </c>
      <c r="F156" s="6" t="s">
        <v>16</v>
      </c>
      <c r="G156" s="6" t="s">
        <v>1</v>
      </c>
      <c r="H156" s="6" t="s">
        <v>5</v>
      </c>
      <c r="I156" s="6" t="s">
        <v>17</v>
      </c>
      <c r="J156" s="6" t="s">
        <v>8</v>
      </c>
      <c r="K156" s="8" t="s">
        <v>10</v>
      </c>
      <c r="L156" s="6" t="s">
        <v>18</v>
      </c>
      <c r="M156" s="6" t="s">
        <v>19</v>
      </c>
      <c r="N156" t="s">
        <v>2</v>
      </c>
    </row>
    <row r="157" spans="2:16" ht="15" customHeight="1" x14ac:dyDescent="0.3">
      <c r="B157" s="14">
        <v>1</v>
      </c>
      <c r="C157" s="16" t="s">
        <v>72</v>
      </c>
      <c r="D157" s="16" t="s">
        <v>8</v>
      </c>
      <c r="E157" s="33">
        <v>90</v>
      </c>
      <c r="F157" s="12">
        <v>75</v>
      </c>
      <c r="G157" s="12">
        <v>75</v>
      </c>
      <c r="H157" s="12">
        <v>100</v>
      </c>
      <c r="I157" s="12">
        <v>90</v>
      </c>
      <c r="J157" s="12">
        <v>100</v>
      </c>
      <c r="K157" s="12">
        <v>90</v>
      </c>
      <c r="L157" s="12">
        <f t="shared" ref="L157:L174" si="14">SUM(E157:K157)</f>
        <v>620</v>
      </c>
      <c r="M157" s="11">
        <v>150</v>
      </c>
      <c r="N157" s="12">
        <f t="shared" ref="N157:N174" si="15">L157-M157</f>
        <v>470</v>
      </c>
      <c r="P157" t="s">
        <v>183</v>
      </c>
    </row>
    <row r="158" spans="2:16" ht="15" customHeight="1" x14ac:dyDescent="0.3">
      <c r="B158" s="13">
        <v>2</v>
      </c>
      <c r="C158" s="16" t="s">
        <v>75</v>
      </c>
      <c r="D158" s="16" t="s">
        <v>16</v>
      </c>
      <c r="E158" s="33">
        <v>75</v>
      </c>
      <c r="F158" s="11"/>
      <c r="G158" s="11"/>
      <c r="H158" s="11">
        <v>80</v>
      </c>
      <c r="I158" s="11">
        <v>80</v>
      </c>
      <c r="J158" s="11">
        <v>80</v>
      </c>
      <c r="K158" s="11">
        <v>75</v>
      </c>
      <c r="L158" s="12">
        <f t="shared" si="14"/>
        <v>390</v>
      </c>
      <c r="M158" s="11"/>
      <c r="N158" s="12">
        <f t="shared" si="15"/>
        <v>390</v>
      </c>
    </row>
    <row r="159" spans="2:16" ht="15" customHeight="1" x14ac:dyDescent="0.3">
      <c r="B159" s="14">
        <v>3</v>
      </c>
      <c r="C159" s="16" t="s">
        <v>78</v>
      </c>
      <c r="D159" s="16" t="s">
        <v>8</v>
      </c>
      <c r="E159" s="33">
        <v>65</v>
      </c>
      <c r="F159" s="11"/>
      <c r="G159" s="11">
        <v>65</v>
      </c>
      <c r="H159" s="11">
        <v>75</v>
      </c>
      <c r="I159" s="11">
        <v>75</v>
      </c>
      <c r="J159" s="11">
        <v>75</v>
      </c>
      <c r="K159" s="11">
        <v>65</v>
      </c>
      <c r="L159" s="12">
        <f t="shared" si="14"/>
        <v>420</v>
      </c>
      <c r="M159" s="11">
        <v>65</v>
      </c>
      <c r="N159" s="12">
        <f t="shared" si="15"/>
        <v>355</v>
      </c>
    </row>
    <row r="160" spans="2:16" ht="15" customHeight="1" x14ac:dyDescent="0.3">
      <c r="B160" s="14">
        <v>4</v>
      </c>
      <c r="C160" s="16" t="s">
        <v>79</v>
      </c>
      <c r="D160" s="16" t="s">
        <v>36</v>
      </c>
      <c r="E160" s="33">
        <v>60</v>
      </c>
      <c r="F160" s="11">
        <v>60</v>
      </c>
      <c r="G160" s="11">
        <v>55</v>
      </c>
      <c r="H160" s="11"/>
      <c r="I160" s="11">
        <v>70</v>
      </c>
      <c r="J160" s="11">
        <v>65</v>
      </c>
      <c r="K160" s="11"/>
      <c r="L160" s="12">
        <f t="shared" si="14"/>
        <v>310</v>
      </c>
      <c r="M160" s="11"/>
      <c r="N160" s="12">
        <f t="shared" si="15"/>
        <v>310</v>
      </c>
    </row>
    <row r="161" spans="2:14" ht="15" customHeight="1" x14ac:dyDescent="0.3">
      <c r="B161" s="13">
        <v>5</v>
      </c>
      <c r="C161" s="16" t="s">
        <v>80</v>
      </c>
      <c r="D161" s="16" t="s">
        <v>77</v>
      </c>
      <c r="E161" s="33">
        <v>55</v>
      </c>
      <c r="F161" s="11">
        <v>55</v>
      </c>
      <c r="G161" s="11">
        <v>50</v>
      </c>
      <c r="H161" s="11">
        <v>70</v>
      </c>
      <c r="I161" s="11">
        <v>65</v>
      </c>
      <c r="J161" s="11">
        <v>55</v>
      </c>
      <c r="K161" s="11"/>
      <c r="L161" s="12">
        <f t="shared" si="14"/>
        <v>350</v>
      </c>
      <c r="M161" s="11">
        <v>50</v>
      </c>
      <c r="N161" s="12">
        <f t="shared" si="15"/>
        <v>300</v>
      </c>
    </row>
    <row r="162" spans="2:14" ht="15" customHeight="1" x14ac:dyDescent="0.3">
      <c r="B162" s="13"/>
      <c r="C162" s="16" t="s">
        <v>71</v>
      </c>
      <c r="D162" s="16" t="s">
        <v>29</v>
      </c>
      <c r="E162" s="33">
        <v>100</v>
      </c>
      <c r="F162" s="11">
        <v>90</v>
      </c>
      <c r="G162" s="11">
        <v>80</v>
      </c>
      <c r="H162" s="11"/>
      <c r="I162" s="11"/>
      <c r="J162" s="11"/>
      <c r="K162" s="11">
        <v>100</v>
      </c>
      <c r="L162" s="12">
        <f t="shared" si="14"/>
        <v>370</v>
      </c>
      <c r="M162" s="11"/>
      <c r="N162" s="12">
        <f t="shared" si="15"/>
        <v>370</v>
      </c>
    </row>
    <row r="163" spans="2:14" ht="15" customHeight="1" x14ac:dyDescent="0.3">
      <c r="B163" s="13"/>
      <c r="C163" s="16" t="s">
        <v>139</v>
      </c>
      <c r="D163" s="16" t="s">
        <v>17</v>
      </c>
      <c r="E163" s="33"/>
      <c r="F163" s="11">
        <v>100</v>
      </c>
      <c r="G163" s="11">
        <v>100</v>
      </c>
      <c r="H163" s="11"/>
      <c r="I163" s="11">
        <v>100</v>
      </c>
      <c r="J163" s="11"/>
      <c r="K163" s="11"/>
      <c r="L163" s="12">
        <f t="shared" si="14"/>
        <v>300</v>
      </c>
      <c r="M163" s="11"/>
      <c r="N163" s="12">
        <f t="shared" si="15"/>
        <v>300</v>
      </c>
    </row>
    <row r="164" spans="2:14" ht="15" customHeight="1" x14ac:dyDescent="0.3">
      <c r="B164" s="13"/>
      <c r="C164" s="16" t="s">
        <v>73</v>
      </c>
      <c r="D164" s="16" t="s">
        <v>74</v>
      </c>
      <c r="E164" s="33">
        <v>80</v>
      </c>
      <c r="F164" s="11"/>
      <c r="G164" s="11"/>
      <c r="H164" s="11">
        <v>90</v>
      </c>
      <c r="I164" s="11"/>
      <c r="J164" s="11">
        <v>90</v>
      </c>
      <c r="K164" s="11"/>
      <c r="L164" s="12">
        <f t="shared" si="14"/>
        <v>260</v>
      </c>
      <c r="M164" s="11"/>
      <c r="N164" s="12">
        <f t="shared" si="15"/>
        <v>260</v>
      </c>
    </row>
    <row r="165" spans="2:14" ht="15" customHeight="1" x14ac:dyDescent="0.3">
      <c r="B165" s="13"/>
      <c r="C165" s="20" t="s">
        <v>76</v>
      </c>
      <c r="D165" s="20" t="s">
        <v>77</v>
      </c>
      <c r="E165" s="33">
        <v>70</v>
      </c>
      <c r="F165" s="11">
        <v>65</v>
      </c>
      <c r="G165" s="11"/>
      <c r="H165" s="11"/>
      <c r="I165" s="11"/>
      <c r="J165" s="11"/>
      <c r="K165" s="11">
        <v>70</v>
      </c>
      <c r="L165" s="12">
        <f t="shared" si="14"/>
        <v>205</v>
      </c>
      <c r="M165" s="11"/>
      <c r="N165" s="12">
        <f t="shared" si="15"/>
        <v>205</v>
      </c>
    </row>
    <row r="166" spans="2:14" ht="15" customHeight="1" x14ac:dyDescent="0.3">
      <c r="B166" s="13"/>
      <c r="C166" s="16" t="s">
        <v>116</v>
      </c>
      <c r="D166" s="16" t="s">
        <v>16</v>
      </c>
      <c r="E166" s="33"/>
      <c r="F166" s="11">
        <v>70</v>
      </c>
      <c r="G166" s="11"/>
      <c r="H166" s="11"/>
      <c r="I166" s="11"/>
      <c r="J166" s="11"/>
      <c r="K166" s="11">
        <v>80</v>
      </c>
      <c r="L166" s="12">
        <f t="shared" si="14"/>
        <v>150</v>
      </c>
      <c r="M166" s="11"/>
      <c r="N166" s="12">
        <f t="shared" si="15"/>
        <v>150</v>
      </c>
    </row>
    <row r="167" spans="2:14" ht="16.2" customHeight="1" x14ac:dyDescent="0.3">
      <c r="B167" s="14"/>
      <c r="C167" s="20" t="s">
        <v>81</v>
      </c>
      <c r="D167" s="20" t="s">
        <v>8</v>
      </c>
      <c r="E167" s="33">
        <v>50</v>
      </c>
      <c r="F167" s="11"/>
      <c r="G167" s="11">
        <v>47</v>
      </c>
      <c r="H167" s="11"/>
      <c r="I167" s="11"/>
      <c r="J167" s="11">
        <v>50</v>
      </c>
      <c r="K167" s="11"/>
      <c r="L167" s="12">
        <f t="shared" si="14"/>
        <v>147</v>
      </c>
      <c r="M167" s="11"/>
      <c r="N167" s="12">
        <f t="shared" si="15"/>
        <v>147</v>
      </c>
    </row>
    <row r="168" spans="2:14" ht="16.2" customHeight="1" x14ac:dyDescent="0.3">
      <c r="B168" s="14"/>
      <c r="C168" s="20" t="s">
        <v>174</v>
      </c>
      <c r="D168" s="20" t="s">
        <v>8</v>
      </c>
      <c r="E168" s="33"/>
      <c r="F168" s="11"/>
      <c r="G168" s="11"/>
      <c r="H168" s="11"/>
      <c r="I168" s="11"/>
      <c r="J168" s="11">
        <v>70</v>
      </c>
      <c r="K168" s="11">
        <v>60</v>
      </c>
      <c r="L168" s="12">
        <f t="shared" si="14"/>
        <v>130</v>
      </c>
      <c r="M168" s="11"/>
      <c r="N168" s="12">
        <f t="shared" si="15"/>
        <v>130</v>
      </c>
    </row>
    <row r="169" spans="2:14" ht="16.2" customHeight="1" x14ac:dyDescent="0.3">
      <c r="B169" s="14"/>
      <c r="C169" s="20" t="s">
        <v>140</v>
      </c>
      <c r="D169" s="20" t="s">
        <v>77</v>
      </c>
      <c r="E169" s="33"/>
      <c r="F169" s="11"/>
      <c r="G169" s="11">
        <v>90</v>
      </c>
      <c r="H169" s="11"/>
      <c r="I169" s="11"/>
      <c r="J169" s="11"/>
      <c r="K169" s="11"/>
      <c r="L169" s="12">
        <f t="shared" si="14"/>
        <v>90</v>
      </c>
      <c r="M169" s="11"/>
      <c r="N169" s="12">
        <f t="shared" si="15"/>
        <v>90</v>
      </c>
    </row>
    <row r="170" spans="2:14" ht="16.2" customHeight="1" x14ac:dyDescent="0.3">
      <c r="B170" s="14"/>
      <c r="C170" s="20" t="s">
        <v>115</v>
      </c>
      <c r="D170" s="20" t="s">
        <v>58</v>
      </c>
      <c r="E170" s="33"/>
      <c r="F170" s="11">
        <v>80</v>
      </c>
      <c r="G170" s="11"/>
      <c r="H170" s="11"/>
      <c r="I170" s="11"/>
      <c r="J170" s="11"/>
      <c r="K170" s="11"/>
      <c r="L170" s="12">
        <f t="shared" si="14"/>
        <v>80</v>
      </c>
      <c r="M170" s="11"/>
      <c r="N170" s="12">
        <f t="shared" si="15"/>
        <v>80</v>
      </c>
    </row>
    <row r="171" spans="2:14" ht="16.2" customHeight="1" x14ac:dyDescent="0.3">
      <c r="B171" s="14"/>
      <c r="C171" s="20" t="s">
        <v>141</v>
      </c>
      <c r="D171" s="20" t="s">
        <v>58</v>
      </c>
      <c r="E171" s="33"/>
      <c r="F171" s="11"/>
      <c r="G171" s="11">
        <v>70</v>
      </c>
      <c r="H171" s="11"/>
      <c r="I171" s="11"/>
      <c r="J171" s="11"/>
      <c r="K171" s="11"/>
      <c r="L171" s="12">
        <f t="shared" si="14"/>
        <v>70</v>
      </c>
      <c r="M171" s="11"/>
      <c r="N171" s="12">
        <f t="shared" si="15"/>
        <v>70</v>
      </c>
    </row>
    <row r="172" spans="2:14" ht="16.2" customHeight="1" x14ac:dyDescent="0.3">
      <c r="B172" s="14"/>
      <c r="C172" s="16" t="s">
        <v>142</v>
      </c>
      <c r="D172" s="16" t="s">
        <v>58</v>
      </c>
      <c r="E172" s="33"/>
      <c r="F172" s="11"/>
      <c r="G172" s="11">
        <v>60</v>
      </c>
      <c r="H172" s="11"/>
      <c r="I172" s="11"/>
      <c r="J172" s="11"/>
      <c r="K172" s="11"/>
      <c r="L172" s="12">
        <f t="shared" si="14"/>
        <v>60</v>
      </c>
      <c r="M172" s="11"/>
      <c r="N172" s="12">
        <f t="shared" si="15"/>
        <v>60</v>
      </c>
    </row>
    <row r="173" spans="2:14" ht="16.2" customHeight="1" x14ac:dyDescent="0.3">
      <c r="B173" s="14"/>
      <c r="C173" s="20" t="s">
        <v>175</v>
      </c>
      <c r="D173" s="20" t="s">
        <v>29</v>
      </c>
      <c r="E173" s="33"/>
      <c r="F173" s="11"/>
      <c r="G173" s="11"/>
      <c r="H173" s="11"/>
      <c r="I173" s="11"/>
      <c r="J173" s="11">
        <v>60</v>
      </c>
      <c r="K173" s="11"/>
      <c r="L173" s="12">
        <f t="shared" si="14"/>
        <v>60</v>
      </c>
      <c r="M173" s="11"/>
      <c r="N173" s="12">
        <f t="shared" si="15"/>
        <v>60</v>
      </c>
    </row>
    <row r="174" spans="2:14" ht="16.2" customHeight="1" x14ac:dyDescent="0.3">
      <c r="B174" s="14"/>
      <c r="C174" s="20" t="s">
        <v>117</v>
      </c>
      <c r="D174" s="20" t="s">
        <v>16</v>
      </c>
      <c r="E174" s="33"/>
      <c r="F174" s="11">
        <v>50</v>
      </c>
      <c r="G174" s="11"/>
      <c r="H174" s="11"/>
      <c r="I174" s="11"/>
      <c r="J174" s="11"/>
      <c r="K174" s="11"/>
      <c r="L174" s="12">
        <f t="shared" si="14"/>
        <v>50</v>
      </c>
      <c r="M174" s="11"/>
      <c r="N174" s="12">
        <f t="shared" si="15"/>
        <v>50</v>
      </c>
    </row>
    <row r="175" spans="2:14" ht="16.2" customHeight="1" x14ac:dyDescent="0.3">
      <c r="B175" s="14"/>
      <c r="C175" s="20"/>
      <c r="D175" s="20"/>
      <c r="E175" s="33"/>
      <c r="F175" s="11"/>
      <c r="G175" s="11"/>
      <c r="H175" s="11"/>
      <c r="I175" s="11"/>
      <c r="J175" s="11"/>
      <c r="K175" s="11"/>
      <c r="L175" s="12"/>
      <c r="M175" s="11"/>
      <c r="N175" s="12"/>
    </row>
    <row r="176" spans="2:14" ht="15" customHeight="1" x14ac:dyDescent="0.3">
      <c r="B176" s="5"/>
      <c r="C176" s="22"/>
      <c r="D176" s="22"/>
      <c r="E176" s="56"/>
    </row>
    <row r="177" spans="2:16" ht="15" customHeight="1" x14ac:dyDescent="0.3">
      <c r="C177" s="18" t="s">
        <v>24</v>
      </c>
      <c r="D177" s="17"/>
    </row>
    <row r="178" spans="2:16" ht="15" customHeight="1" x14ac:dyDescent="0.3">
      <c r="C178" s="17"/>
      <c r="D178" s="17"/>
      <c r="F178" s="6"/>
      <c r="G178" s="6"/>
      <c r="H178" s="6"/>
      <c r="I178" s="6"/>
      <c r="J178" s="6"/>
    </row>
    <row r="179" spans="2:16" ht="15" customHeight="1" x14ac:dyDescent="0.3">
      <c r="B179" s="2" t="s">
        <v>4</v>
      </c>
      <c r="C179" s="17" t="s">
        <v>0</v>
      </c>
      <c r="D179" s="19"/>
      <c r="E179" s="51" t="s">
        <v>3</v>
      </c>
      <c r="F179" s="6" t="s">
        <v>16</v>
      </c>
      <c r="G179" s="6" t="s">
        <v>1</v>
      </c>
      <c r="H179" s="6" t="s">
        <v>5</v>
      </c>
      <c r="I179" s="6" t="s">
        <v>17</v>
      </c>
      <c r="J179" s="6" t="s">
        <v>8</v>
      </c>
      <c r="K179" s="8" t="s">
        <v>10</v>
      </c>
      <c r="L179" s="6" t="s">
        <v>18</v>
      </c>
      <c r="M179" s="6" t="s">
        <v>19</v>
      </c>
      <c r="N179" t="s">
        <v>2</v>
      </c>
    </row>
    <row r="180" spans="2:16" ht="15" customHeight="1" x14ac:dyDescent="0.3">
      <c r="B180" s="14">
        <v>1</v>
      </c>
      <c r="C180" s="16" t="s">
        <v>82</v>
      </c>
      <c r="D180" s="16" t="s">
        <v>8</v>
      </c>
      <c r="E180" s="33">
        <v>100</v>
      </c>
      <c r="F180" s="11">
        <v>100</v>
      </c>
      <c r="G180" s="11">
        <v>100</v>
      </c>
      <c r="H180" s="11">
        <v>100</v>
      </c>
      <c r="I180" s="11">
        <v>100</v>
      </c>
      <c r="J180" s="11">
        <v>100</v>
      </c>
      <c r="K180" s="12">
        <v>100</v>
      </c>
      <c r="L180" s="12">
        <f t="shared" ref="L180:L195" si="16">SUM(E180:K180)</f>
        <v>700</v>
      </c>
      <c r="M180" s="11">
        <v>200</v>
      </c>
      <c r="N180" s="12">
        <f t="shared" ref="N180:N194" si="17">L180-M180</f>
        <v>500</v>
      </c>
      <c r="P180" t="s">
        <v>183</v>
      </c>
    </row>
    <row r="181" spans="2:16" ht="15" customHeight="1" x14ac:dyDescent="0.3">
      <c r="B181" s="14">
        <v>2</v>
      </c>
      <c r="C181" s="21" t="s">
        <v>118</v>
      </c>
      <c r="D181" s="21" t="s">
        <v>8</v>
      </c>
      <c r="E181" s="55"/>
      <c r="F181" s="11">
        <v>90</v>
      </c>
      <c r="G181" s="11">
        <v>90</v>
      </c>
      <c r="H181" s="12">
        <v>90</v>
      </c>
      <c r="I181" s="12">
        <v>90</v>
      </c>
      <c r="J181" s="12">
        <v>70</v>
      </c>
      <c r="K181" s="12"/>
      <c r="L181" s="12">
        <f>SUM(E181:K181)</f>
        <v>430</v>
      </c>
      <c r="M181" s="11"/>
      <c r="N181" s="12">
        <f>L181-M181</f>
        <v>430</v>
      </c>
    </row>
    <row r="182" spans="2:16" ht="15" customHeight="1" x14ac:dyDescent="0.3">
      <c r="B182" s="14">
        <v>3</v>
      </c>
      <c r="C182" s="16" t="s">
        <v>84</v>
      </c>
      <c r="D182" s="16" t="s">
        <v>8</v>
      </c>
      <c r="E182" s="33">
        <v>80</v>
      </c>
      <c r="F182" s="11">
        <v>80</v>
      </c>
      <c r="G182" s="11">
        <v>80</v>
      </c>
      <c r="H182" s="11">
        <v>80</v>
      </c>
      <c r="I182" s="11">
        <v>80</v>
      </c>
      <c r="J182" s="11">
        <v>80</v>
      </c>
      <c r="K182" s="11"/>
      <c r="L182" s="12">
        <f t="shared" si="16"/>
        <v>480</v>
      </c>
      <c r="M182" s="11">
        <v>80</v>
      </c>
      <c r="N182" s="12">
        <f t="shared" si="17"/>
        <v>400</v>
      </c>
    </row>
    <row r="183" spans="2:16" ht="15" customHeight="1" x14ac:dyDescent="0.3">
      <c r="B183" s="14">
        <v>4</v>
      </c>
      <c r="C183" s="16" t="s">
        <v>86</v>
      </c>
      <c r="D183" s="16" t="s">
        <v>77</v>
      </c>
      <c r="E183" s="33">
        <v>75</v>
      </c>
      <c r="F183" s="11">
        <v>75</v>
      </c>
      <c r="G183" s="11"/>
      <c r="H183" s="11"/>
      <c r="I183" s="11">
        <v>75</v>
      </c>
      <c r="J183" s="11">
        <v>65</v>
      </c>
      <c r="K183" s="11">
        <v>80</v>
      </c>
      <c r="L183" s="12">
        <f t="shared" si="16"/>
        <v>370</v>
      </c>
      <c r="M183" s="11"/>
      <c r="N183" s="12">
        <f t="shared" si="17"/>
        <v>370</v>
      </c>
    </row>
    <row r="184" spans="2:16" ht="15" customHeight="1" x14ac:dyDescent="0.3">
      <c r="B184" s="14"/>
      <c r="C184" s="16" t="s">
        <v>85</v>
      </c>
      <c r="D184" s="16" t="s">
        <v>8</v>
      </c>
      <c r="E184" s="33">
        <v>70</v>
      </c>
      <c r="F184" s="11"/>
      <c r="G184" s="11">
        <v>75</v>
      </c>
      <c r="H184" s="11">
        <v>75</v>
      </c>
      <c r="I184" s="11"/>
      <c r="J184" s="11">
        <v>60</v>
      </c>
      <c r="K184" s="11"/>
      <c r="L184" s="12">
        <f>SUM(E184:K184)</f>
        <v>280</v>
      </c>
      <c r="M184" s="11"/>
      <c r="N184" s="12">
        <f>L184-M184</f>
        <v>280</v>
      </c>
    </row>
    <row r="185" spans="2:16" ht="15" customHeight="1" x14ac:dyDescent="0.3">
      <c r="B185" s="14"/>
      <c r="C185" s="16" t="s">
        <v>88</v>
      </c>
      <c r="D185" s="16" t="s">
        <v>58</v>
      </c>
      <c r="E185" s="33">
        <v>60</v>
      </c>
      <c r="F185" s="12"/>
      <c r="G185" s="12">
        <v>70</v>
      </c>
      <c r="H185" s="12">
        <v>70</v>
      </c>
      <c r="I185" s="12"/>
      <c r="J185" s="12"/>
      <c r="K185" s="12"/>
      <c r="L185" s="12">
        <f t="shared" si="16"/>
        <v>200</v>
      </c>
      <c r="M185" s="11"/>
      <c r="N185" s="12">
        <f t="shared" si="17"/>
        <v>200</v>
      </c>
    </row>
    <row r="186" spans="2:16" ht="15" customHeight="1" x14ac:dyDescent="0.3">
      <c r="B186" s="14"/>
      <c r="C186" s="21" t="s">
        <v>176</v>
      </c>
      <c r="D186" s="21" t="s">
        <v>8</v>
      </c>
      <c r="E186" s="55"/>
      <c r="F186" s="11"/>
      <c r="G186" s="11"/>
      <c r="H186" s="12"/>
      <c r="I186" s="12"/>
      <c r="J186" s="12">
        <v>90</v>
      </c>
      <c r="K186" s="12">
        <v>90</v>
      </c>
      <c r="L186" s="12">
        <f t="shared" si="16"/>
        <v>180</v>
      </c>
      <c r="M186" s="11"/>
      <c r="N186" s="12">
        <f t="shared" si="17"/>
        <v>180</v>
      </c>
    </row>
    <row r="187" spans="2:16" ht="15" customHeight="1" x14ac:dyDescent="0.3">
      <c r="B187" s="14"/>
      <c r="C187" s="21" t="s">
        <v>143</v>
      </c>
      <c r="D187" s="21" t="s">
        <v>36</v>
      </c>
      <c r="E187" s="55"/>
      <c r="F187" s="11"/>
      <c r="G187" s="11">
        <v>65</v>
      </c>
      <c r="H187" s="12"/>
      <c r="I187" s="12"/>
      <c r="J187" s="12">
        <v>55</v>
      </c>
      <c r="K187" s="12"/>
      <c r="L187" s="12">
        <f t="shared" si="16"/>
        <v>120</v>
      </c>
      <c r="M187" s="11"/>
      <c r="N187" s="12">
        <f t="shared" si="17"/>
        <v>120</v>
      </c>
    </row>
    <row r="188" spans="2:16" ht="15" customHeight="1" x14ac:dyDescent="0.3">
      <c r="B188" s="14"/>
      <c r="C188" s="16" t="s">
        <v>89</v>
      </c>
      <c r="D188" s="16" t="s">
        <v>29</v>
      </c>
      <c r="E188" s="33">
        <v>55</v>
      </c>
      <c r="F188" s="11"/>
      <c r="G188" s="11"/>
      <c r="H188" s="11">
        <v>60</v>
      </c>
      <c r="I188" s="11"/>
      <c r="J188" s="11"/>
      <c r="K188" s="11"/>
      <c r="L188" s="12">
        <f t="shared" si="16"/>
        <v>115</v>
      </c>
      <c r="M188" s="11"/>
      <c r="N188" s="12">
        <f t="shared" si="17"/>
        <v>115</v>
      </c>
    </row>
    <row r="189" spans="2:16" ht="15" customHeight="1" x14ac:dyDescent="0.3">
      <c r="B189" s="14"/>
      <c r="C189" s="16" t="s">
        <v>83</v>
      </c>
      <c r="D189" s="16" t="s">
        <v>8</v>
      </c>
      <c r="E189" s="33">
        <v>90</v>
      </c>
      <c r="F189" s="11"/>
      <c r="G189" s="11"/>
      <c r="H189" s="11"/>
      <c r="I189" s="11"/>
      <c r="J189" s="11"/>
      <c r="K189" s="12"/>
      <c r="L189" s="12">
        <f t="shared" si="16"/>
        <v>90</v>
      </c>
      <c r="M189" s="11"/>
      <c r="N189" s="12">
        <f t="shared" si="17"/>
        <v>90</v>
      </c>
    </row>
    <row r="190" spans="2:16" ht="15" customHeight="1" x14ac:dyDescent="0.3">
      <c r="B190" s="14"/>
      <c r="C190" s="21" t="s">
        <v>177</v>
      </c>
      <c r="D190" s="21" t="s">
        <v>8</v>
      </c>
      <c r="E190" s="55"/>
      <c r="F190" s="11"/>
      <c r="G190" s="11"/>
      <c r="H190" s="12"/>
      <c r="I190" s="12"/>
      <c r="J190" s="12">
        <v>75</v>
      </c>
      <c r="K190" s="12"/>
      <c r="L190" s="12">
        <f t="shared" si="16"/>
        <v>75</v>
      </c>
      <c r="M190" s="11"/>
      <c r="N190" s="12">
        <f t="shared" si="17"/>
        <v>75</v>
      </c>
    </row>
    <row r="191" spans="2:16" ht="15" customHeight="1" x14ac:dyDescent="0.3">
      <c r="B191" s="14"/>
      <c r="C191" s="16" t="s">
        <v>119</v>
      </c>
      <c r="D191" s="16" t="s">
        <v>16</v>
      </c>
      <c r="E191" s="33"/>
      <c r="F191" s="11">
        <v>70</v>
      </c>
      <c r="G191" s="11"/>
      <c r="H191" s="11"/>
      <c r="I191" s="11"/>
      <c r="J191" s="11"/>
      <c r="K191" s="11"/>
      <c r="L191" s="12">
        <f t="shared" si="16"/>
        <v>70</v>
      </c>
      <c r="M191" s="11"/>
      <c r="N191" s="12">
        <f t="shared" si="17"/>
        <v>70</v>
      </c>
    </row>
    <row r="192" spans="2:16" ht="15" customHeight="1" x14ac:dyDescent="0.3">
      <c r="B192" s="14"/>
      <c r="C192" s="21" t="s">
        <v>156</v>
      </c>
      <c r="D192" s="21" t="s">
        <v>29</v>
      </c>
      <c r="E192" s="55"/>
      <c r="F192" s="11"/>
      <c r="G192" s="11"/>
      <c r="H192" s="12">
        <v>65</v>
      </c>
      <c r="I192" s="12"/>
      <c r="J192" s="12"/>
      <c r="K192" s="12"/>
      <c r="L192" s="12">
        <f t="shared" si="16"/>
        <v>65</v>
      </c>
      <c r="M192" s="11"/>
      <c r="N192" s="12">
        <f t="shared" si="17"/>
        <v>65</v>
      </c>
    </row>
    <row r="193" spans="1:16" ht="15" customHeight="1" x14ac:dyDescent="0.3">
      <c r="B193" s="14"/>
      <c r="C193" s="21" t="s">
        <v>87</v>
      </c>
      <c r="D193" s="21" t="s">
        <v>3</v>
      </c>
      <c r="E193" s="33">
        <v>65</v>
      </c>
      <c r="F193" s="11"/>
      <c r="G193" s="12"/>
      <c r="H193" s="12"/>
      <c r="I193" s="12"/>
      <c r="J193" s="12"/>
      <c r="K193" s="12"/>
      <c r="L193" s="12">
        <f t="shared" si="16"/>
        <v>65</v>
      </c>
      <c r="M193" s="11"/>
      <c r="N193" s="12">
        <f t="shared" si="17"/>
        <v>65</v>
      </c>
    </row>
    <row r="194" spans="1:16" ht="15" customHeight="1" x14ac:dyDescent="0.3">
      <c r="B194" s="14"/>
      <c r="C194" s="21" t="s">
        <v>144</v>
      </c>
      <c r="D194" s="21" t="s">
        <v>58</v>
      </c>
      <c r="E194" s="55"/>
      <c r="F194" s="11"/>
      <c r="G194" s="11">
        <v>60</v>
      </c>
      <c r="H194" s="12"/>
      <c r="I194" s="12"/>
      <c r="J194" s="12"/>
      <c r="K194" s="12"/>
      <c r="L194" s="12">
        <f t="shared" si="16"/>
        <v>60</v>
      </c>
      <c r="M194" s="11"/>
      <c r="N194" s="12">
        <f t="shared" si="17"/>
        <v>60</v>
      </c>
    </row>
    <row r="195" spans="1:16" ht="15" customHeight="1" x14ac:dyDescent="0.3">
      <c r="B195" s="14"/>
      <c r="C195" s="21" t="s">
        <v>178</v>
      </c>
      <c r="D195" s="21" t="s">
        <v>8</v>
      </c>
      <c r="E195" s="55"/>
      <c r="F195" s="11"/>
      <c r="G195" s="11"/>
      <c r="H195" s="12"/>
      <c r="I195" s="12"/>
      <c r="J195" s="12">
        <v>50</v>
      </c>
      <c r="K195" s="12"/>
      <c r="L195" s="12">
        <f t="shared" si="16"/>
        <v>50</v>
      </c>
      <c r="M195" s="11"/>
      <c r="N195" s="12">
        <v>50</v>
      </c>
    </row>
    <row r="196" spans="1:16" ht="15" customHeight="1" x14ac:dyDescent="0.3">
      <c r="C196" s="22"/>
      <c r="D196" s="22"/>
      <c r="E196" s="56"/>
    </row>
    <row r="197" spans="1:16" ht="15" customHeight="1" x14ac:dyDescent="0.35">
      <c r="C197" s="18" t="s">
        <v>25</v>
      </c>
      <c r="D197" s="23"/>
      <c r="E197" s="57"/>
    </row>
    <row r="198" spans="1:16" ht="15" customHeight="1" x14ac:dyDescent="0.3">
      <c r="C198" s="17"/>
      <c r="D198" s="17"/>
      <c r="F198" s="6"/>
      <c r="G198" s="6"/>
      <c r="H198" s="6"/>
      <c r="I198" s="6"/>
      <c r="J198" s="6"/>
    </row>
    <row r="199" spans="1:16" ht="15" customHeight="1" x14ac:dyDescent="0.3">
      <c r="B199" s="24" t="s">
        <v>4</v>
      </c>
      <c r="C199" s="25" t="s">
        <v>0</v>
      </c>
      <c r="D199" s="26"/>
      <c r="E199" s="58" t="s">
        <v>3</v>
      </c>
      <c r="F199" s="42" t="s">
        <v>16</v>
      </c>
      <c r="G199" s="42" t="s">
        <v>1</v>
      </c>
      <c r="H199" s="42" t="s">
        <v>5</v>
      </c>
      <c r="I199" s="42" t="s">
        <v>17</v>
      </c>
      <c r="J199" s="42" t="s">
        <v>8</v>
      </c>
      <c r="K199" s="43" t="s">
        <v>10</v>
      </c>
      <c r="L199" s="30" t="s">
        <v>18</v>
      </c>
      <c r="M199" s="30" t="s">
        <v>19</v>
      </c>
      <c r="N199" s="40" t="s">
        <v>2</v>
      </c>
    </row>
    <row r="200" spans="1:16" ht="15" customHeight="1" x14ac:dyDescent="0.3">
      <c r="B200" s="14">
        <v>1</v>
      </c>
      <c r="C200" s="12" t="s">
        <v>90</v>
      </c>
      <c r="D200" s="12" t="s">
        <v>16</v>
      </c>
      <c r="E200" s="33">
        <v>100</v>
      </c>
      <c r="F200" s="12">
        <v>90</v>
      </c>
      <c r="G200" s="12">
        <v>70</v>
      </c>
      <c r="H200" s="12">
        <v>90</v>
      </c>
      <c r="I200" s="12">
        <v>100</v>
      </c>
      <c r="J200" s="12">
        <v>90</v>
      </c>
      <c r="K200" s="12">
        <v>90</v>
      </c>
      <c r="L200" s="12">
        <f t="shared" ref="L200:L209" si="18">SUM(E200:K200)</f>
        <v>630</v>
      </c>
      <c r="M200" s="11">
        <v>160</v>
      </c>
      <c r="N200" s="12">
        <f t="shared" ref="N200:N212" si="19">L200-M200</f>
        <v>470</v>
      </c>
      <c r="P200" t="s">
        <v>183</v>
      </c>
    </row>
    <row r="201" spans="1:16" ht="15" customHeight="1" x14ac:dyDescent="0.3">
      <c r="B201" s="13">
        <v>2</v>
      </c>
      <c r="C201" s="20" t="s">
        <v>91</v>
      </c>
      <c r="D201" s="20" t="s">
        <v>8</v>
      </c>
      <c r="E201" s="33">
        <v>90</v>
      </c>
      <c r="F201" s="11">
        <v>75</v>
      </c>
      <c r="G201" s="11">
        <v>75</v>
      </c>
      <c r="H201" s="11">
        <v>80</v>
      </c>
      <c r="I201" s="11">
        <v>90</v>
      </c>
      <c r="J201" s="11">
        <v>80</v>
      </c>
      <c r="K201" s="11"/>
      <c r="L201" s="12">
        <f t="shared" si="18"/>
        <v>490</v>
      </c>
      <c r="M201" s="11">
        <v>75</v>
      </c>
      <c r="N201" s="12">
        <f t="shared" si="19"/>
        <v>415</v>
      </c>
    </row>
    <row r="202" spans="1:16" ht="15" customHeight="1" x14ac:dyDescent="0.3">
      <c r="B202" s="14">
        <v>3</v>
      </c>
      <c r="C202" s="20" t="s">
        <v>92</v>
      </c>
      <c r="D202" s="20" t="s">
        <v>3</v>
      </c>
      <c r="E202" s="33">
        <v>80</v>
      </c>
      <c r="F202" s="12"/>
      <c r="G202" s="12">
        <v>60</v>
      </c>
      <c r="H202" s="12">
        <v>75</v>
      </c>
      <c r="I202" s="12">
        <v>80</v>
      </c>
      <c r="J202" s="12">
        <v>75</v>
      </c>
      <c r="K202" s="12">
        <v>80</v>
      </c>
      <c r="L202" s="12">
        <f t="shared" si="18"/>
        <v>450</v>
      </c>
      <c r="M202" s="11">
        <v>60</v>
      </c>
      <c r="N202" s="12">
        <f t="shared" si="19"/>
        <v>390</v>
      </c>
    </row>
    <row r="203" spans="1:16" ht="15" customHeight="1" x14ac:dyDescent="0.3">
      <c r="B203" s="14">
        <v>4</v>
      </c>
      <c r="C203" s="20" t="s">
        <v>93</v>
      </c>
      <c r="D203" s="20" t="s">
        <v>36</v>
      </c>
      <c r="E203" s="33">
        <v>75</v>
      </c>
      <c r="F203" s="12">
        <v>80</v>
      </c>
      <c r="G203" s="12">
        <v>65</v>
      </c>
      <c r="H203" s="12">
        <v>70</v>
      </c>
      <c r="I203" s="12">
        <v>75</v>
      </c>
      <c r="J203" s="12">
        <v>70</v>
      </c>
      <c r="K203" s="12"/>
      <c r="L203" s="12">
        <f t="shared" si="18"/>
        <v>435</v>
      </c>
      <c r="M203" s="11">
        <v>65</v>
      </c>
      <c r="N203" s="12">
        <f t="shared" si="19"/>
        <v>370</v>
      </c>
    </row>
    <row r="204" spans="1:16" ht="15" customHeight="1" x14ac:dyDescent="0.3">
      <c r="B204" s="14"/>
      <c r="C204" s="12" t="s">
        <v>120</v>
      </c>
      <c r="D204" s="12" t="s">
        <v>8</v>
      </c>
      <c r="E204" s="33"/>
      <c r="F204" s="12">
        <v>100</v>
      </c>
      <c r="G204" s="12">
        <v>100</v>
      </c>
      <c r="H204" s="12"/>
      <c r="I204" s="12"/>
      <c r="J204" s="12">
        <v>100</v>
      </c>
      <c r="K204" s="12">
        <v>100</v>
      </c>
      <c r="L204" s="12">
        <f t="shared" si="18"/>
        <v>400</v>
      </c>
      <c r="M204" s="11"/>
      <c r="N204" s="12">
        <f t="shared" si="19"/>
        <v>400</v>
      </c>
    </row>
    <row r="205" spans="1:16" ht="15" customHeight="1" x14ac:dyDescent="0.3">
      <c r="A205" s="39"/>
      <c r="B205" s="46"/>
      <c r="C205" s="20" t="s">
        <v>95</v>
      </c>
      <c r="D205" s="20" t="s">
        <v>8</v>
      </c>
      <c r="E205" s="33">
        <v>65</v>
      </c>
      <c r="F205" s="12">
        <v>70</v>
      </c>
      <c r="G205" s="12">
        <v>50</v>
      </c>
      <c r="H205" s="12"/>
      <c r="I205" s="12"/>
      <c r="J205" s="12"/>
      <c r="K205" s="12"/>
      <c r="L205" s="12">
        <f t="shared" si="18"/>
        <v>185</v>
      </c>
      <c r="M205" s="11"/>
      <c r="N205" s="12">
        <f t="shared" si="19"/>
        <v>185</v>
      </c>
    </row>
    <row r="206" spans="1:16" ht="15" customHeight="1" x14ac:dyDescent="0.3">
      <c r="B206" s="14"/>
      <c r="C206" s="20" t="s">
        <v>94</v>
      </c>
      <c r="D206" s="20" t="s">
        <v>29</v>
      </c>
      <c r="E206" s="33">
        <v>70</v>
      </c>
      <c r="F206" s="12"/>
      <c r="G206" s="12"/>
      <c r="H206" s="12">
        <v>60</v>
      </c>
      <c r="I206" s="12"/>
      <c r="J206" s="12"/>
      <c r="K206" s="12"/>
      <c r="L206" s="12">
        <f t="shared" si="18"/>
        <v>130</v>
      </c>
      <c r="M206" s="12"/>
      <c r="N206" s="12">
        <f t="shared" si="19"/>
        <v>130</v>
      </c>
    </row>
    <row r="207" spans="1:16" ht="15" customHeight="1" x14ac:dyDescent="0.3">
      <c r="B207" s="15"/>
      <c r="C207" s="20" t="s">
        <v>148</v>
      </c>
      <c r="D207" s="20" t="s">
        <v>8</v>
      </c>
      <c r="E207" s="33"/>
      <c r="F207" s="12"/>
      <c r="G207" s="12"/>
      <c r="H207" s="12">
        <v>100</v>
      </c>
      <c r="I207" s="12"/>
      <c r="J207" s="12"/>
      <c r="K207" s="12"/>
      <c r="L207" s="12">
        <f t="shared" si="18"/>
        <v>100</v>
      </c>
      <c r="M207" s="11"/>
      <c r="N207" s="12">
        <f t="shared" si="19"/>
        <v>100</v>
      </c>
    </row>
    <row r="208" spans="1:16" ht="15" customHeight="1" x14ac:dyDescent="0.3">
      <c r="B208" s="15"/>
      <c r="C208" s="12" t="s">
        <v>145</v>
      </c>
      <c r="D208" s="12" t="s">
        <v>58</v>
      </c>
      <c r="E208" s="33"/>
      <c r="F208" s="12"/>
      <c r="G208" s="12">
        <v>90</v>
      </c>
      <c r="H208" s="12"/>
      <c r="I208" s="12"/>
      <c r="J208" s="12"/>
      <c r="K208" s="12"/>
      <c r="L208" s="12">
        <f t="shared" si="18"/>
        <v>90</v>
      </c>
      <c r="M208" s="12"/>
      <c r="N208" s="12">
        <f t="shared" si="19"/>
        <v>90</v>
      </c>
    </row>
    <row r="209" spans="2:14" ht="15" customHeight="1" x14ac:dyDescent="0.3">
      <c r="B209" s="15"/>
      <c r="C209" s="20" t="s">
        <v>146</v>
      </c>
      <c r="D209" s="20" t="s">
        <v>58</v>
      </c>
      <c r="E209" s="33"/>
      <c r="F209" s="12"/>
      <c r="G209" s="12">
        <v>80</v>
      </c>
      <c r="H209" s="12"/>
      <c r="I209" s="12"/>
      <c r="J209" s="12"/>
      <c r="K209" s="12"/>
      <c r="L209" s="12">
        <f t="shared" si="18"/>
        <v>80</v>
      </c>
      <c r="M209" s="11"/>
      <c r="N209" s="12">
        <f t="shared" si="19"/>
        <v>80</v>
      </c>
    </row>
    <row r="210" spans="2:14" ht="15" customHeight="1" x14ac:dyDescent="0.3">
      <c r="B210" s="15"/>
      <c r="C210" s="20" t="s">
        <v>179</v>
      </c>
      <c r="D210" s="20" t="s">
        <v>8</v>
      </c>
      <c r="E210" s="33"/>
      <c r="F210" s="12"/>
      <c r="G210" s="12"/>
      <c r="H210" s="12"/>
      <c r="I210" s="12"/>
      <c r="J210" s="12">
        <v>65</v>
      </c>
      <c r="K210" s="12"/>
      <c r="L210" s="12">
        <v>65</v>
      </c>
      <c r="M210" s="11"/>
      <c r="N210" s="12">
        <f t="shared" si="19"/>
        <v>65</v>
      </c>
    </row>
    <row r="211" spans="2:14" ht="15" customHeight="1" x14ac:dyDescent="0.3">
      <c r="B211" s="15"/>
      <c r="C211" s="20" t="s">
        <v>149</v>
      </c>
      <c r="D211" s="20" t="s">
        <v>29</v>
      </c>
      <c r="E211" s="33"/>
      <c r="F211" s="12"/>
      <c r="G211" s="12"/>
      <c r="H211" s="12">
        <v>65</v>
      </c>
      <c r="I211" s="12"/>
      <c r="J211" s="12"/>
      <c r="K211" s="12"/>
      <c r="L211" s="12">
        <f>SUM(E211:K211)</f>
        <v>65</v>
      </c>
      <c r="M211" s="11"/>
      <c r="N211" s="12">
        <f t="shared" si="19"/>
        <v>65</v>
      </c>
    </row>
    <row r="212" spans="2:14" ht="15" customHeight="1" x14ac:dyDescent="0.3">
      <c r="B212" s="15"/>
      <c r="C212" s="20" t="s">
        <v>147</v>
      </c>
      <c r="D212" s="20" t="s">
        <v>58</v>
      </c>
      <c r="E212" s="33"/>
      <c r="F212" s="12"/>
      <c r="G212" s="12">
        <v>55</v>
      </c>
      <c r="H212" s="12"/>
      <c r="I212" s="12"/>
      <c r="J212" s="12"/>
      <c r="K212" s="12"/>
      <c r="L212" s="12">
        <f>SUM(E212:K212)</f>
        <v>55</v>
      </c>
      <c r="M212" s="12"/>
      <c r="N212" s="12">
        <f t="shared" si="19"/>
        <v>55</v>
      </c>
    </row>
  </sheetData>
  <sortState xmlns:xlrd2="http://schemas.microsoft.com/office/spreadsheetml/2017/richdata2" ref="C35:N45">
    <sortCondition descending="1" ref="N35:N45"/>
  </sortState>
  <mergeCells count="1">
    <mergeCell ref="C3:K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114" max="13" man="1"/>
    <brk id="16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Joke de Kock</cp:lastModifiedBy>
  <cp:lastPrinted>2020-01-28T14:41:58Z</cp:lastPrinted>
  <dcterms:created xsi:type="dcterms:W3CDTF">2018-11-05T08:29:44Z</dcterms:created>
  <dcterms:modified xsi:type="dcterms:W3CDTF">2025-03-17T13:24:23Z</dcterms:modified>
</cp:coreProperties>
</file>